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1"/>
  </bookViews>
  <sheets>
    <sheet name="Budżet 2008" sheetId="1" r:id="rId1"/>
    <sheet name="sesja 26 wrzesień 200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<sst xmlns="http://schemas.openxmlformats.org/spreadsheetml/2006/main" count="305" uniqueCount="124">
  <si>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</si>
  <si>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</si>
  <si>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</si>
  <si>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</si>
  <si>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</si>
  <si>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</si>
  <si>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</si>
  <si>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</si>
  <si>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</si>
  <si>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</si>
  <si>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</si>
  <si>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</si>
  <si>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</si>
  <si>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</si>
  <si>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</si>
  <si>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</si>
  <si>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</si>
  <si>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</si>
  <si>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</si>
  <si>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</si>
  <si>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</si>
  <si>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</si>
  <si>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</si>
  <si>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</si>
  <si>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</si>
  <si>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</si>
  <si>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</si>
  <si>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</si>
  <si>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</si>
  <si>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</si>
  <si>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</si>
  <si>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</si>
  <si>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</si>
  <si>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</si>
  <si>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</si>
  <si>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</si>
  <si>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</si>
  <si>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</si>
  <si>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</si>
  <si>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</si>
  <si>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</si>
  <si>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</si>
  <si>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Stacja "Caritas"</t>
  </si>
  <si>
    <t>85203</t>
  </si>
  <si>
    <t>2580</t>
  </si>
  <si>
    <t>85195</t>
  </si>
  <si>
    <t>6210</t>
  </si>
  <si>
    <t>2480</t>
  </si>
  <si>
    <t>2810</t>
  </si>
  <si>
    <t>92109</t>
  </si>
  <si>
    <t>organizacje pożytku publicznego wyłonione w konkursie w 2007 r.</t>
  </si>
  <si>
    <t>Państwowa Wyższa Szkoła Zawodowa w Nysie</t>
  </si>
  <si>
    <t>803</t>
  </si>
  <si>
    <t>80309</t>
  </si>
  <si>
    <t>Targowisko Miejskie</t>
  </si>
  <si>
    <t>900</t>
  </si>
  <si>
    <t>90017</t>
  </si>
  <si>
    <t>Projekt budżetu na 2008 rok</t>
  </si>
  <si>
    <t>2520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</si>
  <si>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</si>
  <si>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</si>
  <si>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</si>
  <si>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</si>
  <si>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Organizacja imprez cyklicznych o charakterze transgenicznym</t>
  </si>
  <si>
    <t>Organizacja i promocja kultury</t>
  </si>
  <si>
    <t>Promocja czytelnictwa wśród dzieci i młodzieży</t>
  </si>
  <si>
    <t>Organizacja i promocja kultury poprzez organizację wystaw rysunku satyrycznego</t>
  </si>
  <si>
    <t>Prace remontowe i konserwatorskie obiektów zabytkowych</t>
  </si>
  <si>
    <t>Organizacja warsztatów muzycznych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</si>
  <si>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</si>
  <si>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</si>
  <si>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</si>
  <si>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</si>
  <si>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</si>
  <si>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</si>
  <si>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</si>
  <si>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</si>
  <si>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</si>
  <si>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</si>
  <si>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</si>
  <si>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</si>
  <si>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</si>
  <si>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</si>
  <si>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</si>
  <si>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</si>
  <si>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</si>
  <si>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Zakup rowerów wodnych, wykonanie zaplacza sanitarnego nad Jeziorem Nyskim</t>
  </si>
  <si>
    <t>Bieżąca dzialalność</t>
  </si>
  <si>
    <t>Stypendia mieszkaniowe</t>
  </si>
  <si>
    <t>Program współpracy z organizacjami pozarządowymi - ratownictwo i ochrona osób nad wodą</t>
  </si>
  <si>
    <t>Opieka paliatywna</t>
  </si>
  <si>
    <t>Świadczenia pielęgniarskie</t>
  </si>
  <si>
    <t>Bieżąca działalność</t>
  </si>
  <si>
    <t>Załącznik Nr 6</t>
  </si>
  <si>
    <t>Dotacje celowe</t>
  </si>
  <si>
    <t>Dotacje przedmiotowe</t>
  </si>
  <si>
    <t>Dotacje podmiotowe</t>
  </si>
  <si>
    <t>Zadaszenie części targowiska</t>
  </si>
  <si>
    <t>Dotacje na zadania gminy realizowane przez podmioty należące i nienależące                                       do sektora finansów publicznych</t>
  </si>
  <si>
    <t>Rady Miejskiej w Nysie</t>
  </si>
  <si>
    <t>do uchwały Nr      /      /08</t>
  </si>
  <si>
    <t xml:space="preserve">z dnia       </t>
  </si>
  <si>
    <t>Starostwo Powiatowe</t>
  </si>
  <si>
    <t>758</t>
  </si>
  <si>
    <t>75809</t>
  </si>
  <si>
    <t>2320</t>
  </si>
  <si>
    <t>6620</t>
  </si>
  <si>
    <t xml:space="preserve"> Budżetu na 2008 rok po zmianach</t>
  </si>
  <si>
    <t>Upowszechnianie i promocja kultury fizycznej w zakresie różnych dyscyplin sportowych</t>
  </si>
  <si>
    <t>organizacje pożytku publicznego wyłonione w konkursie w 2008 r.</t>
  </si>
  <si>
    <t>Wykonanie stelaży i regałów, wykonanie zadaszeń stołów</t>
  </si>
  <si>
    <t>1) remont chodnika ul.Piastowska - 40.000 zł               2) remont chodnika i zatoki autobusowej Biała Nyska - 40.000 zł</t>
  </si>
  <si>
    <t>Załącznik Nr 4</t>
  </si>
  <si>
    <t>organizacje pozarzadowe realizujace program pozytku publicznego</t>
  </si>
  <si>
    <t>85295</t>
  </si>
  <si>
    <t>Prowadzenie noclegowni dla bezdomnych w Nysie</t>
  </si>
  <si>
    <r>
      <t xml:space="preserve"> 3) remont chodnika w ciągu drogi  powiatowej ul. Boh.Warszawy  w Nysie - 91.600 zł 4) remont chodnika w ciągu drogi powiatowej Nr 1631 w Skorochowie do drogi krajowej nr 46  - 40.000 zł 5.remont chodnika w ciągu drogi powiatowej w Białej Nyskiej-35.125     </t>
    </r>
    <r>
      <rPr>
        <sz val="8"/>
        <rFont val="Arial Narrow"/>
        <family val="2"/>
      </rPr>
      <t xml:space="preserve">                               </t>
    </r>
  </si>
  <si>
    <t>1) przebudowa drogi powiatowej Nr 1668 Goświnowice -250.000 zł                                                                2) przebudowa skrzyżowania dróg powiatowych w Nysie ul. Chełmońskiego i Radzikowickiej - 50.000 zł 3.przebudowa drogi ul.Sudecka-44.000</t>
  </si>
  <si>
    <t>z dnia  26 września 2008 r.</t>
  </si>
  <si>
    <t>85278</t>
  </si>
  <si>
    <t>2710</t>
  </si>
  <si>
    <t>Gmina Strzelce Opolskie</t>
  </si>
  <si>
    <t>Pomoc finansowa Gminie Strzelce Opolskie  z przeznaczeniem na usuwanie szkód wyrządzonych przez trąbę powietrzną</t>
  </si>
  <si>
    <t>do uchwały Nr  XXV/343/08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</si>
</sst>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sz val="8"/>
      <name val="Arial Narrow"/>
      <family val="2"/>
    </font>
    <font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 wrapText="1"/>
    </xf>
    <xf numFmtId="49" fontId="1" fillId="2" borderId="20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/>
    </xf>
    <xf numFmtId="0" fontId="1" fillId="3" borderId="28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vertical="center"/>
    </xf>
    <xf numFmtId="4" fontId="1" fillId="3" borderId="29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vertical="center" wrapText="1"/>
    </xf>
    <xf numFmtId="49" fontId="3" fillId="3" borderId="3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34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workbookViewId="0" topLeftCell="A64">
      <pane xSplit="16530" topLeftCell="H1" activePane="topLeft" state="split"/>
      <selection pane="topLeft" activeCell="B57" sqref="B5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4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43"/>
    </row>
    <row r="2" ht="15">
      <c r="G2" s="44" t="s">
        <v>93</v>
      </c>
    </row>
    <row r="3" ht="15">
      <c r="G3" s="44" t="s">
        <v>100</v>
      </c>
    </row>
    <row r="4" ht="15">
      <c r="G4" s="44" t="s">
        <v>99</v>
      </c>
    </row>
    <row r="5" ht="15">
      <c r="G5" s="44" t="s">
        <v>101</v>
      </c>
    </row>
    <row r="6" spans="1:7" ht="15">
      <c r="A6" s="92"/>
      <c r="B6" s="92"/>
      <c r="C6" s="92"/>
      <c r="D6" s="92"/>
      <c r="E6" s="92"/>
      <c r="F6" s="92"/>
      <c r="G6" s="92"/>
    </row>
    <row r="7" spans="1:7" ht="28.5" customHeight="1">
      <c r="A7" s="99" t="s">
        <v>98</v>
      </c>
      <c r="B7" s="99"/>
      <c r="C7" s="99"/>
      <c r="D7" s="99"/>
      <c r="E7" s="99"/>
      <c r="F7" s="99"/>
      <c r="G7" s="99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57</v>
      </c>
      <c r="G9" s="36" t="s">
        <v>4</v>
      </c>
    </row>
    <row r="10" spans="1:7" s="3" customFormat="1" ht="18.75" customHeight="1" thickBot="1" thickTop="1">
      <c r="A10" s="106" t="s">
        <v>94</v>
      </c>
      <c r="B10" s="107"/>
      <c r="C10" s="107"/>
      <c r="D10" s="107"/>
      <c r="E10" s="108"/>
      <c r="F10" s="38">
        <f>SUM(F11:F39)</f>
        <v>1190336.51</v>
      </c>
      <c r="G10" s="37"/>
    </row>
    <row r="11" spans="1:7" s="3" customFormat="1" ht="38.25" customHeight="1" thickTop="1">
      <c r="A11" s="100">
        <v>1</v>
      </c>
      <c r="B11" s="103" t="s">
        <v>50</v>
      </c>
      <c r="C11" s="95" t="s">
        <v>15</v>
      </c>
      <c r="D11" s="95" t="s">
        <v>22</v>
      </c>
      <c r="E11" s="95" t="s">
        <v>18</v>
      </c>
      <c r="F11" s="32">
        <v>5000</v>
      </c>
      <c r="G11" s="50" t="s">
        <v>76</v>
      </c>
    </row>
    <row r="12" spans="1:7" s="3" customFormat="1" ht="31.5" customHeight="1">
      <c r="A12" s="101"/>
      <c r="B12" s="104"/>
      <c r="C12" s="97"/>
      <c r="D12" s="97"/>
      <c r="E12" s="97"/>
      <c r="F12" s="32">
        <v>15000</v>
      </c>
      <c r="G12" s="50" t="s">
        <v>77</v>
      </c>
    </row>
    <row r="13" spans="1:7" s="3" customFormat="1" ht="39.75" customHeight="1">
      <c r="A13" s="101"/>
      <c r="B13" s="104"/>
      <c r="C13" s="97"/>
      <c r="D13" s="97"/>
      <c r="E13" s="97"/>
      <c r="F13" s="32">
        <v>5000</v>
      </c>
      <c r="G13" s="50" t="s">
        <v>78</v>
      </c>
    </row>
    <row r="14" spans="1:7" s="3" customFormat="1" ht="50.25" customHeight="1">
      <c r="A14" s="102"/>
      <c r="B14" s="105"/>
      <c r="C14" s="96"/>
      <c r="D14" s="96"/>
      <c r="E14" s="96"/>
      <c r="F14" s="31">
        <v>40000</v>
      </c>
      <c r="G14" s="47" t="s">
        <v>79</v>
      </c>
    </row>
    <row r="15" spans="1:7" s="3" customFormat="1" ht="18.75" customHeight="1">
      <c r="A15" s="100">
        <v>2</v>
      </c>
      <c r="B15" s="103" t="s">
        <v>41</v>
      </c>
      <c r="C15" s="95" t="s">
        <v>16</v>
      </c>
      <c r="D15" s="95" t="s">
        <v>19</v>
      </c>
      <c r="E15" s="95" t="s">
        <v>39</v>
      </c>
      <c r="F15" s="32">
        <v>4000</v>
      </c>
      <c r="G15" s="50" t="s">
        <v>64</v>
      </c>
    </row>
    <row r="16" spans="1:7" s="3" customFormat="1" ht="32.25" customHeight="1">
      <c r="A16" s="101"/>
      <c r="B16" s="104"/>
      <c r="C16" s="97"/>
      <c r="D16" s="97"/>
      <c r="E16" s="97"/>
      <c r="F16" s="32">
        <v>5000</v>
      </c>
      <c r="G16" s="50" t="s">
        <v>65</v>
      </c>
    </row>
    <row r="17" spans="1:7" s="3" customFormat="1" ht="41.25" customHeight="1">
      <c r="A17" s="101"/>
      <c r="B17" s="104"/>
      <c r="C17" s="97"/>
      <c r="D17" s="97"/>
      <c r="E17" s="97"/>
      <c r="F17" s="32">
        <v>3000</v>
      </c>
      <c r="G17" s="50" t="s">
        <v>66</v>
      </c>
    </row>
    <row r="18" spans="1:7" s="3" customFormat="1" ht="27.75" customHeight="1">
      <c r="A18" s="101"/>
      <c r="B18" s="104"/>
      <c r="C18" s="97"/>
      <c r="D18" s="97"/>
      <c r="E18" s="95"/>
      <c r="F18" s="32">
        <v>35000</v>
      </c>
      <c r="G18" s="50" t="s">
        <v>63</v>
      </c>
    </row>
    <row r="19" spans="1:7" s="3" customFormat="1" ht="18.75" customHeight="1">
      <c r="A19" s="101"/>
      <c r="B19" s="104"/>
      <c r="C19" s="97"/>
      <c r="D19" s="97"/>
      <c r="E19" s="95" t="s">
        <v>18</v>
      </c>
      <c r="F19" s="32">
        <v>10000</v>
      </c>
      <c r="G19" s="50" t="s">
        <v>59</v>
      </c>
    </row>
    <row r="20" spans="1:7" s="3" customFormat="1" ht="27" customHeight="1">
      <c r="A20" s="101"/>
      <c r="B20" s="104"/>
      <c r="C20" s="97"/>
      <c r="D20" s="97"/>
      <c r="E20" s="97"/>
      <c r="F20" s="31">
        <v>23000</v>
      </c>
      <c r="G20" s="47" t="s">
        <v>60</v>
      </c>
    </row>
    <row r="21" spans="1:7" s="3" customFormat="1" ht="30" customHeight="1">
      <c r="A21" s="101"/>
      <c r="B21" s="104"/>
      <c r="C21" s="97"/>
      <c r="D21" s="97"/>
      <c r="E21" s="97"/>
      <c r="F21" s="30">
        <v>30000</v>
      </c>
      <c r="G21" s="47" t="s">
        <v>61</v>
      </c>
    </row>
    <row r="22" spans="1:7" s="3" customFormat="1" ht="43.5" customHeight="1">
      <c r="A22" s="101"/>
      <c r="B22" s="104"/>
      <c r="C22" s="97"/>
      <c r="D22" s="97"/>
      <c r="E22" s="97"/>
      <c r="F22" s="31">
        <v>10000</v>
      </c>
      <c r="G22" s="47" t="s">
        <v>62</v>
      </c>
    </row>
    <row r="23" spans="1:7" s="3" customFormat="1" ht="33" customHeight="1">
      <c r="A23" s="101"/>
      <c r="B23" s="104"/>
      <c r="C23" s="97"/>
      <c r="D23" s="97"/>
      <c r="E23" s="97"/>
      <c r="F23" s="32">
        <v>45000</v>
      </c>
      <c r="G23" s="50" t="s">
        <v>63</v>
      </c>
    </row>
    <row r="24" spans="1:7" s="3" customFormat="1" ht="18.75" customHeight="1">
      <c r="A24" s="102"/>
      <c r="B24" s="105"/>
      <c r="C24" s="96"/>
      <c r="D24" s="96"/>
      <c r="E24" s="21" t="s">
        <v>35</v>
      </c>
      <c r="F24" s="31">
        <v>1000</v>
      </c>
      <c r="G24" s="47" t="s">
        <v>68</v>
      </c>
    </row>
    <row r="25" spans="1:7" s="3" customFormat="1" ht="47.2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38.25" customHeight="1">
      <c r="A26" s="100">
        <v>4</v>
      </c>
      <c r="B26" s="103" t="s">
        <v>41</v>
      </c>
      <c r="C26" s="95" t="s">
        <v>14</v>
      </c>
      <c r="D26" s="95" t="s">
        <v>30</v>
      </c>
      <c r="E26" s="95" t="s">
        <v>18</v>
      </c>
      <c r="F26" s="31">
        <v>40000</v>
      </c>
      <c r="G26" s="47" t="s">
        <v>69</v>
      </c>
    </row>
    <row r="27" spans="1:7" s="3" customFormat="1" ht="37.5" customHeight="1">
      <c r="A27" s="101"/>
      <c r="B27" s="104"/>
      <c r="C27" s="97"/>
      <c r="D27" s="97"/>
      <c r="E27" s="97"/>
      <c r="F27" s="31">
        <v>10000</v>
      </c>
      <c r="G27" s="47" t="s">
        <v>70</v>
      </c>
    </row>
    <row r="28" spans="1:7" s="3" customFormat="1" ht="41.25" customHeight="1">
      <c r="A28" s="101"/>
      <c r="B28" s="104"/>
      <c r="C28" s="97"/>
      <c r="D28" s="97"/>
      <c r="E28" s="97"/>
      <c r="F28" s="31">
        <v>40000</v>
      </c>
      <c r="G28" s="47" t="s">
        <v>71</v>
      </c>
    </row>
    <row r="29" spans="1:7" s="3" customFormat="1" ht="33" customHeight="1">
      <c r="A29" s="101"/>
      <c r="B29" s="104"/>
      <c r="C29" s="97"/>
      <c r="D29" s="97"/>
      <c r="E29" s="97"/>
      <c r="F29" s="31">
        <v>30000</v>
      </c>
      <c r="G29" s="47" t="s">
        <v>72</v>
      </c>
    </row>
    <row r="30" spans="1:7" s="3" customFormat="1" ht="32.25" customHeight="1">
      <c r="A30" s="102"/>
      <c r="B30" s="105"/>
      <c r="C30" s="96"/>
      <c r="D30" s="96"/>
      <c r="E30" s="96"/>
      <c r="F30" s="31">
        <v>30000</v>
      </c>
      <c r="G30" s="47" t="s">
        <v>73</v>
      </c>
    </row>
    <row r="31" spans="1:7" s="3" customFormat="1" ht="33" customHeight="1">
      <c r="A31" s="52"/>
      <c r="B31" s="26"/>
      <c r="C31" s="13"/>
      <c r="D31" s="13"/>
      <c r="E31" s="13"/>
      <c r="F31" s="31">
        <v>25000</v>
      </c>
      <c r="G31" s="47" t="s">
        <v>74</v>
      </c>
    </row>
    <row r="32" spans="1:7" s="3" customFormat="1" ht="18.75" customHeight="1">
      <c r="A32" s="100">
        <v>6</v>
      </c>
      <c r="B32" s="103" t="s">
        <v>40</v>
      </c>
      <c r="C32" s="95" t="s">
        <v>20</v>
      </c>
      <c r="D32" s="95" t="s">
        <v>31</v>
      </c>
      <c r="E32" s="21" t="s">
        <v>39</v>
      </c>
      <c r="F32" s="20">
        <v>50000</v>
      </c>
      <c r="G32" s="98"/>
    </row>
    <row r="33" spans="1:7" s="3" customFormat="1" ht="18.75" customHeight="1">
      <c r="A33" s="101"/>
      <c r="B33" s="104"/>
      <c r="C33" s="97"/>
      <c r="D33" s="97"/>
      <c r="E33" s="21" t="s">
        <v>48</v>
      </c>
      <c r="F33" s="20">
        <v>10000</v>
      </c>
      <c r="G33" s="93"/>
    </row>
    <row r="34" spans="1:7" s="3" customFormat="1" ht="18.75" customHeight="1">
      <c r="A34" s="101"/>
      <c r="B34" s="104"/>
      <c r="C34" s="97"/>
      <c r="D34" s="97"/>
      <c r="E34" s="21" t="s">
        <v>18</v>
      </c>
      <c r="F34" s="20">
        <v>250000</v>
      </c>
      <c r="G34" s="93"/>
    </row>
    <row r="35" spans="1:7" s="3" customFormat="1" ht="18.75" customHeight="1">
      <c r="A35" s="101"/>
      <c r="B35" s="104"/>
      <c r="C35" s="97"/>
      <c r="D35" s="97"/>
      <c r="E35" s="21" t="s">
        <v>35</v>
      </c>
      <c r="F35" s="20">
        <v>200000</v>
      </c>
      <c r="G35" s="94"/>
    </row>
    <row r="36" spans="1:7" s="3" customFormat="1" ht="18.75" customHeight="1">
      <c r="A36" s="100">
        <v>7</v>
      </c>
      <c r="B36" s="103" t="s">
        <v>40</v>
      </c>
      <c r="C36" s="95" t="s">
        <v>20</v>
      </c>
      <c r="D36" s="95" t="s">
        <v>45</v>
      </c>
      <c r="E36" s="16" t="s">
        <v>18</v>
      </c>
      <c r="F36" s="28">
        <v>50000</v>
      </c>
      <c r="G36" s="17" t="s">
        <v>90</v>
      </c>
    </row>
    <row r="37" spans="1:7" s="3" customFormat="1" ht="18.75" customHeight="1">
      <c r="A37" s="102"/>
      <c r="B37" s="105"/>
      <c r="C37" s="96"/>
      <c r="D37" s="96"/>
      <c r="E37" s="16" t="s">
        <v>35</v>
      </c>
      <c r="F37" s="28">
        <v>50000</v>
      </c>
      <c r="G37" s="17" t="s">
        <v>91</v>
      </c>
    </row>
    <row r="38" spans="1:7" s="1" customFormat="1" ht="38.25">
      <c r="A38" s="23">
        <v>8</v>
      </c>
      <c r="B38" s="26" t="s">
        <v>5</v>
      </c>
      <c r="C38" s="14"/>
      <c r="D38" s="14"/>
      <c r="E38" s="14" t="s">
        <v>46</v>
      </c>
      <c r="F38" s="28">
        <v>51000</v>
      </c>
      <c r="G38" s="15" t="s">
        <v>86</v>
      </c>
    </row>
    <row r="39" spans="1:7" s="48" customFormat="1" ht="38.25" customHeight="1" thickBot="1">
      <c r="A39" s="53">
        <v>9</v>
      </c>
      <c r="B39" s="54" t="s">
        <v>40</v>
      </c>
      <c r="C39" s="55" t="s">
        <v>15</v>
      </c>
      <c r="D39" s="55" t="s">
        <v>80</v>
      </c>
      <c r="E39" s="55" t="s">
        <v>18</v>
      </c>
      <c r="F39" s="56">
        <v>15000</v>
      </c>
      <c r="G39" s="57" t="s">
        <v>89</v>
      </c>
    </row>
    <row r="40" spans="1:7" s="48" customFormat="1" ht="38.25" customHeight="1" thickBot="1" thickTop="1">
      <c r="A40" s="106" t="s">
        <v>95</v>
      </c>
      <c r="B40" s="107"/>
      <c r="C40" s="107"/>
      <c r="D40" s="107"/>
      <c r="E40" s="108"/>
      <c r="F40" s="38">
        <f>SUM(F41:F47)</f>
        <v>1037000</v>
      </c>
      <c r="G40" s="39"/>
    </row>
    <row r="41" spans="1:7" s="48" customFormat="1" ht="27" customHeight="1" thickTop="1">
      <c r="A41" s="80">
        <v>1</v>
      </c>
      <c r="B41" s="79" t="s">
        <v>5</v>
      </c>
      <c r="C41" s="58" t="s">
        <v>15</v>
      </c>
      <c r="D41" s="9" t="s">
        <v>80</v>
      </c>
      <c r="E41" s="9" t="s">
        <v>32</v>
      </c>
      <c r="F41" s="59">
        <v>125000</v>
      </c>
      <c r="G41" s="60" t="s">
        <v>81</v>
      </c>
    </row>
    <row r="42" spans="1:7" s="48" customFormat="1" ht="18" customHeight="1">
      <c r="A42" s="81"/>
      <c r="B42" s="104"/>
      <c r="C42" s="10" t="s">
        <v>14</v>
      </c>
      <c r="D42" s="11" t="s">
        <v>23</v>
      </c>
      <c r="E42" s="11" t="s">
        <v>32</v>
      </c>
      <c r="F42" s="27">
        <v>100000</v>
      </c>
      <c r="G42" s="12" t="s">
        <v>82</v>
      </c>
    </row>
    <row r="43" spans="1:7" s="48" customFormat="1" ht="21" customHeight="1">
      <c r="A43" s="81"/>
      <c r="B43" s="104"/>
      <c r="C43" s="95" t="s">
        <v>14</v>
      </c>
      <c r="D43" s="95" t="s">
        <v>24</v>
      </c>
      <c r="E43" s="95" t="s">
        <v>32</v>
      </c>
      <c r="F43" s="27">
        <v>110000</v>
      </c>
      <c r="G43" s="12" t="s">
        <v>83</v>
      </c>
    </row>
    <row r="44" spans="1:7" s="48" customFormat="1" ht="15" customHeight="1">
      <c r="A44" s="81"/>
      <c r="B44" s="104"/>
      <c r="C44" s="97"/>
      <c r="D44" s="97"/>
      <c r="E44" s="97"/>
      <c r="F44" s="27">
        <v>96000</v>
      </c>
      <c r="G44" s="12" t="s">
        <v>84</v>
      </c>
    </row>
    <row r="45" spans="1:7" s="48" customFormat="1" ht="18" customHeight="1">
      <c r="A45" s="82"/>
      <c r="B45" s="105"/>
      <c r="C45" s="96"/>
      <c r="D45" s="96"/>
      <c r="E45" s="96"/>
      <c r="F45" s="27">
        <v>40000</v>
      </c>
      <c r="G45" s="12" t="s">
        <v>85</v>
      </c>
    </row>
    <row r="46" spans="1:7" s="48" customFormat="1" ht="12.75">
      <c r="A46" s="25">
        <v>2</v>
      </c>
      <c r="B46" s="8" t="s">
        <v>42</v>
      </c>
      <c r="C46" s="16" t="s">
        <v>21</v>
      </c>
      <c r="D46" s="16" t="s">
        <v>43</v>
      </c>
      <c r="E46" s="16" t="s">
        <v>44</v>
      </c>
      <c r="F46" s="28">
        <v>486000</v>
      </c>
      <c r="G46" s="17" t="s">
        <v>92</v>
      </c>
    </row>
    <row r="47" spans="1:7" s="48" customFormat="1" ht="38.25" customHeight="1" thickBot="1">
      <c r="A47" s="25">
        <v>3</v>
      </c>
      <c r="B47" s="8" t="s">
        <v>54</v>
      </c>
      <c r="C47" s="16" t="s">
        <v>55</v>
      </c>
      <c r="D47" s="13" t="s">
        <v>56</v>
      </c>
      <c r="E47" s="16" t="s">
        <v>32</v>
      </c>
      <c r="F47" s="28">
        <v>80000</v>
      </c>
      <c r="G47" s="17" t="s">
        <v>97</v>
      </c>
    </row>
    <row r="48" spans="1:7" s="48" customFormat="1" ht="38.25" customHeight="1" thickBot="1" thickTop="1">
      <c r="A48" s="106" t="s">
        <v>96</v>
      </c>
      <c r="B48" s="107"/>
      <c r="C48" s="107"/>
      <c r="D48" s="107"/>
      <c r="E48" s="108"/>
      <c r="F48" s="38">
        <f>SUM(F49:F58)</f>
        <v>4547253</v>
      </c>
      <c r="G48" s="39"/>
    </row>
    <row r="49" spans="1:7" s="48" customFormat="1" ht="25.5" customHeight="1" thickTop="1">
      <c r="A49" s="23">
        <v>1</v>
      </c>
      <c r="B49" s="18" t="s">
        <v>8</v>
      </c>
      <c r="C49" s="14" t="s">
        <v>17</v>
      </c>
      <c r="D49" s="14" t="s">
        <v>26</v>
      </c>
      <c r="E49" s="14" t="s">
        <v>34</v>
      </c>
      <c r="F49" s="49">
        <v>135830</v>
      </c>
      <c r="G49" s="93" t="s">
        <v>75</v>
      </c>
    </row>
    <row r="50" spans="1:7" s="48" customFormat="1" ht="25.5" customHeight="1">
      <c r="A50" s="24">
        <v>2</v>
      </c>
      <c r="B50" s="46" t="s">
        <v>38</v>
      </c>
      <c r="C50" s="21" t="s">
        <v>17</v>
      </c>
      <c r="D50" s="21" t="s">
        <v>26</v>
      </c>
      <c r="E50" s="21" t="s">
        <v>33</v>
      </c>
      <c r="F50" s="22">
        <v>218140</v>
      </c>
      <c r="G50" s="93"/>
    </row>
    <row r="51" spans="1:7" s="48" customFormat="1" ht="24.75" customHeight="1">
      <c r="A51" s="24">
        <v>3</v>
      </c>
      <c r="B51" s="46" t="s">
        <v>9</v>
      </c>
      <c r="C51" s="21" t="s">
        <v>17</v>
      </c>
      <c r="D51" s="21" t="s">
        <v>26</v>
      </c>
      <c r="E51" s="21" t="s">
        <v>33</v>
      </c>
      <c r="F51" s="22">
        <v>184580</v>
      </c>
      <c r="G51" s="93"/>
    </row>
    <row r="52" spans="1:7" s="48" customFormat="1" ht="24" customHeight="1">
      <c r="A52" s="24">
        <v>4</v>
      </c>
      <c r="B52" s="46" t="s">
        <v>10</v>
      </c>
      <c r="C52" s="21" t="s">
        <v>17</v>
      </c>
      <c r="D52" s="21" t="s">
        <v>27</v>
      </c>
      <c r="E52" s="21" t="s">
        <v>34</v>
      </c>
      <c r="F52" s="22">
        <v>106630</v>
      </c>
      <c r="G52" s="93"/>
    </row>
    <row r="53" spans="1:7" s="48" customFormat="1" ht="36.75" customHeight="1">
      <c r="A53" s="24">
        <v>5</v>
      </c>
      <c r="B53" s="46" t="s">
        <v>11</v>
      </c>
      <c r="C53" s="21" t="s">
        <v>17</v>
      </c>
      <c r="D53" s="21" t="s">
        <v>27</v>
      </c>
      <c r="E53" s="21" t="s">
        <v>33</v>
      </c>
      <c r="F53" s="22">
        <v>62280</v>
      </c>
      <c r="G53" s="93"/>
    </row>
    <row r="54" spans="1:7" s="48" customFormat="1" ht="24.75" customHeight="1">
      <c r="A54" s="24">
        <v>6</v>
      </c>
      <c r="B54" s="46" t="s">
        <v>12</v>
      </c>
      <c r="C54" s="21" t="s">
        <v>17</v>
      </c>
      <c r="D54" s="21" t="s">
        <v>27</v>
      </c>
      <c r="E54" s="21" t="s">
        <v>33</v>
      </c>
      <c r="F54" s="22">
        <v>61100</v>
      </c>
      <c r="G54" s="93"/>
    </row>
    <row r="55" spans="1:7" s="48" customFormat="1" ht="25.5">
      <c r="A55" s="24">
        <v>7</v>
      </c>
      <c r="B55" s="46" t="s">
        <v>13</v>
      </c>
      <c r="C55" s="21" t="s">
        <v>17</v>
      </c>
      <c r="D55" s="21" t="s">
        <v>28</v>
      </c>
      <c r="E55" s="21" t="s">
        <v>34</v>
      </c>
      <c r="F55" s="20">
        <v>410945</v>
      </c>
      <c r="G55" s="94"/>
    </row>
    <row r="56" spans="1:7" s="1" customFormat="1" ht="15" customHeight="1">
      <c r="A56" s="23">
        <v>1</v>
      </c>
      <c r="B56" s="18" t="s">
        <v>6</v>
      </c>
      <c r="C56" s="14" t="s">
        <v>16</v>
      </c>
      <c r="D56" s="14" t="s">
        <v>49</v>
      </c>
      <c r="E56" s="9" t="s">
        <v>47</v>
      </c>
      <c r="F56" s="61">
        <v>1128044</v>
      </c>
      <c r="G56" s="93" t="s">
        <v>87</v>
      </c>
    </row>
    <row r="57" spans="1:7" s="1" customFormat="1" ht="15.75" customHeight="1">
      <c r="A57" s="52">
        <v>2</v>
      </c>
      <c r="B57" s="26" t="s">
        <v>7</v>
      </c>
      <c r="C57" s="13" t="s">
        <v>16</v>
      </c>
      <c r="D57" s="13" t="s">
        <v>25</v>
      </c>
      <c r="E57" s="19" t="s">
        <v>47</v>
      </c>
      <c r="F57" s="29">
        <v>1219704</v>
      </c>
      <c r="G57" s="93"/>
    </row>
    <row r="58" spans="1:7" s="48" customFormat="1" ht="26.25" thickBot="1">
      <c r="A58" s="25">
        <v>15</v>
      </c>
      <c r="B58" s="8" t="s">
        <v>51</v>
      </c>
      <c r="C58" s="16" t="s">
        <v>52</v>
      </c>
      <c r="D58" s="16" t="s">
        <v>53</v>
      </c>
      <c r="E58" s="16" t="s">
        <v>58</v>
      </c>
      <c r="F58" s="28">
        <v>1020000</v>
      </c>
      <c r="G58" s="17" t="s">
        <v>88</v>
      </c>
    </row>
    <row r="59" spans="1:7" s="3" customFormat="1" ht="20.25" customHeight="1" thickBot="1">
      <c r="A59" s="109" t="s">
        <v>36</v>
      </c>
      <c r="B59" s="109"/>
      <c r="C59" s="40"/>
      <c r="D59" s="40"/>
      <c r="E59" s="40"/>
      <c r="F59" s="41">
        <f>SUM(F10,F40,F48)</f>
        <v>6774589.51</v>
      </c>
      <c r="G59" s="42"/>
    </row>
    <row r="60" spans="2:5" ht="15">
      <c r="B60" s="6"/>
      <c r="C60" s="7"/>
      <c r="D60" s="7"/>
      <c r="E60" s="7"/>
    </row>
    <row r="61" spans="2:5" ht="15">
      <c r="B61" s="6"/>
      <c r="C61" s="7"/>
      <c r="D61" s="7"/>
      <c r="E61" s="7"/>
    </row>
    <row r="62" spans="2:5" ht="15">
      <c r="B62" s="6"/>
      <c r="C62" s="7"/>
      <c r="D62" s="7"/>
      <c r="E62" s="7"/>
    </row>
    <row r="63" spans="2:5" ht="15">
      <c r="B63" s="6"/>
      <c r="C63" s="7"/>
      <c r="D63" s="7"/>
      <c r="E63" s="7"/>
    </row>
    <row r="64" spans="2:5" ht="15">
      <c r="B64" s="6"/>
      <c r="C64" s="7"/>
      <c r="D64" s="7"/>
      <c r="E64" s="7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3:5" ht="15">
      <c r="C354" s="7"/>
      <c r="D354" s="7"/>
      <c r="E354" s="7"/>
    </row>
    <row r="355" spans="3:5" ht="15">
      <c r="C355" s="7"/>
      <c r="D355" s="7"/>
      <c r="E355" s="7"/>
    </row>
    <row r="356" spans="3:5" ht="15">
      <c r="C356" s="7"/>
      <c r="D356" s="7"/>
      <c r="E356" s="7"/>
    </row>
    <row r="357" spans="3:5" ht="15">
      <c r="C357" s="7"/>
      <c r="D357" s="7"/>
      <c r="E357" s="7"/>
    </row>
    <row r="358" spans="3:5" ht="15"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</sheetData>
  <mergeCells count="38">
    <mergeCell ref="D26:D30"/>
    <mergeCell ref="E26:E30"/>
    <mergeCell ref="C11:C14"/>
    <mergeCell ref="A10:E10"/>
    <mergeCell ref="A11:A14"/>
    <mergeCell ref="B26:B30"/>
    <mergeCell ref="A26:A30"/>
    <mergeCell ref="C26:C30"/>
    <mergeCell ref="A59:B59"/>
    <mergeCell ref="A32:A35"/>
    <mergeCell ref="B32:B35"/>
    <mergeCell ref="C32:C35"/>
    <mergeCell ref="B36:B37"/>
    <mergeCell ref="A36:A37"/>
    <mergeCell ref="C36:C37"/>
    <mergeCell ref="A48:E48"/>
    <mergeCell ref="B41:B45"/>
    <mergeCell ref="A41:A45"/>
    <mergeCell ref="G56:G57"/>
    <mergeCell ref="E43:E45"/>
    <mergeCell ref="G32:G35"/>
    <mergeCell ref="A7:G7"/>
    <mergeCell ref="D15:D24"/>
    <mergeCell ref="A15:A24"/>
    <mergeCell ref="E15:E18"/>
    <mergeCell ref="B15:B24"/>
    <mergeCell ref="B11:B14"/>
    <mergeCell ref="A40:E40"/>
    <mergeCell ref="A6:G6"/>
    <mergeCell ref="G49:G55"/>
    <mergeCell ref="D36:D37"/>
    <mergeCell ref="D11:D14"/>
    <mergeCell ref="C15:C24"/>
    <mergeCell ref="D32:D35"/>
    <mergeCell ref="C43:C45"/>
    <mergeCell ref="D43:D45"/>
    <mergeCell ref="E11:E14"/>
    <mergeCell ref="E19:E23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5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4.875" style="4" customWidth="1"/>
    <col min="2" max="2" width="26.875" style="4" customWidth="1"/>
    <col min="3" max="3" width="7.00390625" style="4" customWidth="1"/>
    <col min="4" max="5" width="7.75390625" style="4" customWidth="1"/>
    <col min="6" max="6" width="13.875" style="5" customWidth="1"/>
    <col min="7" max="7" width="39.375" style="45" customWidth="1"/>
    <col min="8" max="8" width="9.125" style="2" customWidth="1"/>
    <col min="9" max="9" width="13.875" style="2" customWidth="1"/>
    <col min="10" max="16384" width="9.125" style="2" customWidth="1"/>
  </cols>
  <sheetData>
    <row r="1" spans="2:7" ht="15">
      <c r="B1" s="121"/>
      <c r="C1" s="121"/>
      <c r="D1" s="121"/>
      <c r="E1" s="121"/>
      <c r="G1" s="43"/>
    </row>
    <row r="2" spans="2:7" ht="15">
      <c r="B2" s="121"/>
      <c r="C2" s="121"/>
      <c r="D2" s="121"/>
      <c r="E2" s="121"/>
      <c r="G2" s="44" t="s">
        <v>112</v>
      </c>
    </row>
    <row r="3" spans="2:7" ht="15">
      <c r="B3" s="121"/>
      <c r="C3" s="121"/>
      <c r="D3" s="121"/>
      <c r="E3" s="121"/>
      <c r="G3" s="44" t="s">
        <v>123</v>
      </c>
    </row>
    <row r="4" spans="2:7" ht="15">
      <c r="B4" s="121"/>
      <c r="C4" s="121"/>
      <c r="D4" s="121"/>
      <c r="E4" s="121"/>
      <c r="G4" s="44" t="s">
        <v>99</v>
      </c>
    </row>
    <row r="5" spans="2:7" ht="15">
      <c r="B5" s="121"/>
      <c r="C5" s="121"/>
      <c r="D5" s="121"/>
      <c r="E5" s="121"/>
      <c r="G5" s="44" t="s">
        <v>118</v>
      </c>
    </row>
    <row r="6" spans="1:7" ht="15">
      <c r="A6" s="92"/>
      <c r="B6" s="92"/>
      <c r="C6" s="92"/>
      <c r="D6" s="92"/>
      <c r="E6" s="92"/>
      <c r="F6" s="92"/>
      <c r="G6" s="92"/>
    </row>
    <row r="7" spans="1:7" ht="28.5" customHeight="1">
      <c r="A7" s="99" t="s">
        <v>98</v>
      </c>
      <c r="B7" s="99"/>
      <c r="C7" s="99"/>
      <c r="D7" s="99"/>
      <c r="E7" s="99"/>
      <c r="F7" s="99"/>
      <c r="G7" s="99"/>
    </row>
    <row r="8" ht="15.75" thickBot="1"/>
    <row r="9" spans="1:7" ht="39" thickBot="1">
      <c r="A9" s="33" t="s">
        <v>0</v>
      </c>
      <c r="B9" s="34" t="s">
        <v>1</v>
      </c>
      <c r="C9" s="34" t="s">
        <v>2</v>
      </c>
      <c r="D9" s="34" t="s">
        <v>37</v>
      </c>
      <c r="E9" s="34" t="s">
        <v>3</v>
      </c>
      <c r="F9" s="35" t="s">
        <v>107</v>
      </c>
      <c r="G9" s="36" t="s">
        <v>4</v>
      </c>
    </row>
    <row r="10" spans="1:7" s="3" customFormat="1" ht="18.75" customHeight="1" thickBot="1" thickTop="1">
      <c r="A10" s="110" t="s">
        <v>94</v>
      </c>
      <c r="B10" s="107"/>
      <c r="C10" s="107"/>
      <c r="D10" s="107"/>
      <c r="E10" s="108"/>
      <c r="F10" s="91">
        <f>SUM(F11:F44)</f>
        <v>1870928.51</v>
      </c>
      <c r="G10" s="62"/>
    </row>
    <row r="11" spans="1:7" s="3" customFormat="1" ht="33.75" customHeight="1" thickTop="1">
      <c r="A11" s="100">
        <v>1</v>
      </c>
      <c r="B11" s="103" t="s">
        <v>109</v>
      </c>
      <c r="C11" s="95" t="s">
        <v>15</v>
      </c>
      <c r="D11" s="95" t="s">
        <v>22</v>
      </c>
      <c r="E11" s="95" t="s">
        <v>18</v>
      </c>
      <c r="F11" s="32">
        <v>5000</v>
      </c>
      <c r="G11" s="50" t="s">
        <v>76</v>
      </c>
    </row>
    <row r="12" spans="1:7" s="3" customFormat="1" ht="26.25" customHeight="1">
      <c r="A12" s="101"/>
      <c r="B12" s="104"/>
      <c r="C12" s="97"/>
      <c r="D12" s="97"/>
      <c r="E12" s="97"/>
      <c r="F12" s="32">
        <v>0</v>
      </c>
      <c r="G12" s="50" t="s">
        <v>77</v>
      </c>
    </row>
    <row r="13" spans="1:7" s="3" customFormat="1" ht="33" customHeight="1">
      <c r="A13" s="101"/>
      <c r="B13" s="104"/>
      <c r="C13" s="97"/>
      <c r="D13" s="97"/>
      <c r="E13" s="97"/>
      <c r="F13" s="32">
        <v>5000</v>
      </c>
      <c r="G13" s="50" t="s">
        <v>78</v>
      </c>
    </row>
    <row r="14" spans="1:7" s="3" customFormat="1" ht="45" customHeight="1">
      <c r="A14" s="102"/>
      <c r="B14" s="105"/>
      <c r="C14" s="96"/>
      <c r="D14" s="96"/>
      <c r="E14" s="96"/>
      <c r="F14" s="31">
        <v>40000</v>
      </c>
      <c r="G14" s="47" t="s">
        <v>79</v>
      </c>
    </row>
    <row r="15" spans="1:7" s="3" customFormat="1" ht="18.75" customHeight="1">
      <c r="A15" s="100">
        <v>2</v>
      </c>
      <c r="B15" s="103" t="s">
        <v>41</v>
      </c>
      <c r="C15" s="95" t="s">
        <v>16</v>
      </c>
      <c r="D15" s="95" t="s">
        <v>19</v>
      </c>
      <c r="E15" s="95" t="s">
        <v>39</v>
      </c>
      <c r="F15" s="32">
        <v>4000</v>
      </c>
      <c r="G15" s="50" t="s">
        <v>64</v>
      </c>
    </row>
    <row r="16" spans="1:7" s="3" customFormat="1" ht="18.75" customHeight="1">
      <c r="A16" s="101"/>
      <c r="B16" s="104"/>
      <c r="C16" s="97"/>
      <c r="D16" s="97"/>
      <c r="E16" s="97"/>
      <c r="F16" s="31">
        <v>12000</v>
      </c>
      <c r="G16" s="47" t="s">
        <v>60</v>
      </c>
    </row>
    <row r="17" spans="1:7" s="3" customFormat="1" ht="26.25" customHeight="1">
      <c r="A17" s="101"/>
      <c r="B17" s="104"/>
      <c r="C17" s="97"/>
      <c r="D17" s="97"/>
      <c r="E17" s="97"/>
      <c r="F17" s="32">
        <v>5000</v>
      </c>
      <c r="G17" s="50" t="s">
        <v>65</v>
      </c>
    </row>
    <row r="18" spans="1:7" s="3" customFormat="1" ht="34.5" customHeight="1">
      <c r="A18" s="101"/>
      <c r="B18" s="104"/>
      <c r="C18" s="97"/>
      <c r="D18" s="97"/>
      <c r="E18" s="97"/>
      <c r="F18" s="32">
        <v>3000</v>
      </c>
      <c r="G18" s="50" t="s">
        <v>66</v>
      </c>
    </row>
    <row r="19" spans="1:7" s="3" customFormat="1" ht="27.75" customHeight="1">
      <c r="A19" s="101"/>
      <c r="B19" s="104"/>
      <c r="C19" s="97"/>
      <c r="D19" s="97"/>
      <c r="E19" s="95"/>
      <c r="F19" s="32">
        <v>35000</v>
      </c>
      <c r="G19" s="50" t="s">
        <v>63</v>
      </c>
    </row>
    <row r="20" spans="1:7" s="3" customFormat="1" ht="18.75" customHeight="1">
      <c r="A20" s="101"/>
      <c r="B20" s="104"/>
      <c r="C20" s="97"/>
      <c r="D20" s="97"/>
      <c r="E20" s="95" t="s">
        <v>18</v>
      </c>
      <c r="F20" s="32">
        <v>10000</v>
      </c>
      <c r="G20" s="50" t="s">
        <v>59</v>
      </c>
    </row>
    <row r="21" spans="1:7" s="3" customFormat="1" ht="22.5" customHeight="1">
      <c r="A21" s="101"/>
      <c r="B21" s="104"/>
      <c r="C21" s="97"/>
      <c r="D21" s="97"/>
      <c r="E21" s="97"/>
      <c r="F21" s="31">
        <v>12000</v>
      </c>
      <c r="G21" s="47" t="s">
        <v>60</v>
      </c>
    </row>
    <row r="22" spans="1:7" s="3" customFormat="1" ht="21" customHeight="1">
      <c r="A22" s="101"/>
      <c r="B22" s="104"/>
      <c r="C22" s="97"/>
      <c r="D22" s="97"/>
      <c r="E22" s="97"/>
      <c r="F22" s="30">
        <v>30000</v>
      </c>
      <c r="G22" s="47" t="s">
        <v>61</v>
      </c>
    </row>
    <row r="23" spans="1:7" s="3" customFormat="1" ht="35.25" customHeight="1">
      <c r="A23" s="101"/>
      <c r="B23" s="104"/>
      <c r="C23" s="97"/>
      <c r="D23" s="97"/>
      <c r="E23" s="97"/>
      <c r="F23" s="31">
        <v>10000</v>
      </c>
      <c r="G23" s="47" t="s">
        <v>62</v>
      </c>
    </row>
    <row r="24" spans="1:7" s="3" customFormat="1" ht="29.25" customHeight="1">
      <c r="A24" s="101"/>
      <c r="B24" s="104"/>
      <c r="C24" s="97"/>
      <c r="D24" s="97"/>
      <c r="E24" s="97"/>
      <c r="F24" s="32">
        <v>45000</v>
      </c>
      <c r="G24" s="50" t="s">
        <v>63</v>
      </c>
    </row>
    <row r="25" spans="1:7" s="3" customFormat="1" ht="36.75" customHeight="1">
      <c r="A25" s="25">
        <v>3</v>
      </c>
      <c r="B25" s="8" t="s">
        <v>41</v>
      </c>
      <c r="C25" s="16" t="s">
        <v>16</v>
      </c>
      <c r="D25" s="16" t="s">
        <v>29</v>
      </c>
      <c r="E25" s="51">
        <v>2720</v>
      </c>
      <c r="F25" s="31">
        <v>108336.51</v>
      </c>
      <c r="G25" s="47" t="s">
        <v>67</v>
      </c>
    </row>
    <row r="26" spans="1:7" s="3" customFormat="1" ht="26.25" customHeight="1">
      <c r="A26" s="100">
        <v>4</v>
      </c>
      <c r="B26" s="122" t="s">
        <v>41</v>
      </c>
      <c r="C26" s="95" t="s">
        <v>14</v>
      </c>
      <c r="D26" s="95" t="s">
        <v>30</v>
      </c>
      <c r="E26" s="95" t="s">
        <v>18</v>
      </c>
      <c r="F26" s="31">
        <v>102000</v>
      </c>
      <c r="G26" s="47" t="s">
        <v>108</v>
      </c>
    </row>
    <row r="27" spans="1:7" s="3" customFormat="1" ht="27.75" customHeight="1">
      <c r="A27" s="101"/>
      <c r="B27" s="123"/>
      <c r="C27" s="97"/>
      <c r="D27" s="97"/>
      <c r="E27" s="97"/>
      <c r="F27" s="31">
        <v>10000</v>
      </c>
      <c r="G27" s="47" t="s">
        <v>70</v>
      </c>
    </row>
    <row r="28" spans="1:7" s="3" customFormat="1" ht="27.75" customHeight="1">
      <c r="A28" s="101"/>
      <c r="B28" s="123"/>
      <c r="C28" s="97"/>
      <c r="D28" s="97"/>
      <c r="E28" s="97"/>
      <c r="F28" s="31">
        <v>40000</v>
      </c>
      <c r="G28" s="47" t="s">
        <v>71</v>
      </c>
    </row>
    <row r="29" spans="1:7" s="3" customFormat="1" ht="28.5" customHeight="1">
      <c r="A29" s="101"/>
      <c r="B29" s="123"/>
      <c r="C29" s="97"/>
      <c r="D29" s="97"/>
      <c r="E29" s="97"/>
      <c r="F29" s="31">
        <v>30000</v>
      </c>
      <c r="G29" s="47" t="s">
        <v>72</v>
      </c>
    </row>
    <row r="30" spans="1:7" s="3" customFormat="1" ht="26.25" customHeight="1">
      <c r="A30" s="101"/>
      <c r="B30" s="123"/>
      <c r="C30" s="97"/>
      <c r="D30" s="97"/>
      <c r="E30" s="97"/>
      <c r="F30" s="31">
        <v>30000</v>
      </c>
      <c r="G30" s="47" t="s">
        <v>73</v>
      </c>
    </row>
    <row r="31" spans="1:7" s="3" customFormat="1" ht="24.75" customHeight="1">
      <c r="A31" s="101"/>
      <c r="B31" s="124"/>
      <c r="C31" s="97"/>
      <c r="D31" s="97"/>
      <c r="E31" s="97"/>
      <c r="F31" s="31">
        <v>25000</v>
      </c>
      <c r="G31" s="47" t="s">
        <v>74</v>
      </c>
    </row>
    <row r="32" spans="1:7" s="3" customFormat="1" ht="18.75" customHeight="1">
      <c r="A32" s="85">
        <v>5</v>
      </c>
      <c r="B32" s="103" t="s">
        <v>41</v>
      </c>
      <c r="C32" s="95" t="s">
        <v>20</v>
      </c>
      <c r="D32" s="95" t="s">
        <v>31</v>
      </c>
      <c r="E32" s="21" t="s">
        <v>39</v>
      </c>
      <c r="F32" s="65">
        <v>124109</v>
      </c>
      <c r="G32" s="118"/>
    </row>
    <row r="33" spans="1:7" s="3" customFormat="1" ht="18.75" customHeight="1">
      <c r="A33" s="86"/>
      <c r="B33" s="104"/>
      <c r="C33" s="97"/>
      <c r="D33" s="97"/>
      <c r="E33" s="21" t="s">
        <v>48</v>
      </c>
      <c r="F33" s="65">
        <v>0</v>
      </c>
      <c r="G33" s="119"/>
    </row>
    <row r="34" spans="1:7" s="3" customFormat="1" ht="18.75" customHeight="1">
      <c r="A34" s="86"/>
      <c r="B34" s="104"/>
      <c r="C34" s="97"/>
      <c r="D34" s="97"/>
      <c r="E34" s="21" t="s">
        <v>18</v>
      </c>
      <c r="F34" s="65">
        <v>216900</v>
      </c>
      <c r="G34" s="119"/>
    </row>
    <row r="35" spans="1:7" s="3" customFormat="1" ht="18.75" customHeight="1">
      <c r="A35" s="87"/>
      <c r="B35" s="105"/>
      <c r="C35" s="96"/>
      <c r="D35" s="96"/>
      <c r="E35" s="21" t="s">
        <v>35</v>
      </c>
      <c r="F35" s="65">
        <v>189858</v>
      </c>
      <c r="G35" s="120"/>
    </row>
    <row r="36" spans="1:7" s="3" customFormat="1" ht="37.5" customHeight="1">
      <c r="A36" s="85">
        <v>6</v>
      </c>
      <c r="B36" s="103" t="s">
        <v>41</v>
      </c>
      <c r="C36" s="95" t="s">
        <v>20</v>
      </c>
      <c r="D36" s="95" t="s">
        <v>45</v>
      </c>
      <c r="E36" s="16" t="s">
        <v>18</v>
      </c>
      <c r="F36" s="28">
        <v>50000</v>
      </c>
      <c r="G36" s="74" t="s">
        <v>90</v>
      </c>
    </row>
    <row r="37" spans="1:7" s="3" customFormat="1" ht="18.75" customHeight="1">
      <c r="A37" s="87"/>
      <c r="B37" s="105"/>
      <c r="C37" s="96"/>
      <c r="D37" s="96"/>
      <c r="E37" s="21" t="s">
        <v>35</v>
      </c>
      <c r="F37" s="31">
        <v>50000</v>
      </c>
      <c r="G37" s="72" t="s">
        <v>91</v>
      </c>
    </row>
    <row r="38" spans="1:7" s="1" customFormat="1" ht="25.5">
      <c r="A38" s="24">
        <v>7</v>
      </c>
      <c r="B38" s="46" t="s">
        <v>5</v>
      </c>
      <c r="C38" s="21"/>
      <c r="D38" s="21"/>
      <c r="E38" s="21" t="s">
        <v>46</v>
      </c>
      <c r="F38" s="31">
        <v>51000</v>
      </c>
      <c r="G38" s="12" t="s">
        <v>86</v>
      </c>
    </row>
    <row r="39" spans="1:7" s="48" customFormat="1" ht="38.25" customHeight="1">
      <c r="A39" s="24">
        <v>8</v>
      </c>
      <c r="B39" s="8" t="s">
        <v>41</v>
      </c>
      <c r="C39" s="21" t="s">
        <v>15</v>
      </c>
      <c r="D39" s="21" t="s">
        <v>80</v>
      </c>
      <c r="E39" s="21" t="s">
        <v>18</v>
      </c>
      <c r="F39" s="20">
        <v>15000</v>
      </c>
      <c r="G39" s="47" t="s">
        <v>89</v>
      </c>
    </row>
    <row r="40" spans="1:7" s="48" customFormat="1" ht="36" customHeight="1">
      <c r="A40" s="85">
        <v>9</v>
      </c>
      <c r="B40" s="88" t="s">
        <v>102</v>
      </c>
      <c r="C40" s="95" t="s">
        <v>103</v>
      </c>
      <c r="D40" s="95" t="s">
        <v>104</v>
      </c>
      <c r="E40" s="95" t="s">
        <v>105</v>
      </c>
      <c r="F40" s="83">
        <v>218725</v>
      </c>
      <c r="G40" s="74" t="s">
        <v>111</v>
      </c>
    </row>
    <row r="41" spans="1:7" s="48" customFormat="1" ht="87.75" customHeight="1">
      <c r="A41" s="86"/>
      <c r="B41" s="89"/>
      <c r="C41" s="97"/>
      <c r="D41" s="97"/>
      <c r="E41" s="96"/>
      <c r="F41" s="84"/>
      <c r="G41" s="77" t="s">
        <v>116</v>
      </c>
    </row>
    <row r="42" spans="1:7" s="48" customFormat="1" ht="84.75" customHeight="1">
      <c r="A42" s="87"/>
      <c r="B42" s="90"/>
      <c r="C42" s="96"/>
      <c r="D42" s="96"/>
      <c r="E42" s="78" t="s">
        <v>106</v>
      </c>
      <c r="F42" s="32">
        <v>344000</v>
      </c>
      <c r="G42" s="77" t="s">
        <v>117</v>
      </c>
    </row>
    <row r="43" spans="1:7" s="48" customFormat="1" ht="52.5" customHeight="1">
      <c r="A43" s="75">
        <v>10</v>
      </c>
      <c r="B43" s="68" t="s">
        <v>113</v>
      </c>
      <c r="C43" s="13" t="s">
        <v>21</v>
      </c>
      <c r="D43" s="13" t="s">
        <v>114</v>
      </c>
      <c r="E43" s="13" t="s">
        <v>35</v>
      </c>
      <c r="F43" s="76">
        <v>20000</v>
      </c>
      <c r="G43" s="69" t="s">
        <v>115</v>
      </c>
    </row>
    <row r="44" spans="1:7" s="48" customFormat="1" ht="63" customHeight="1">
      <c r="A44" s="67">
        <v>11</v>
      </c>
      <c r="B44" s="71" t="s">
        <v>121</v>
      </c>
      <c r="C44" s="21" t="s">
        <v>21</v>
      </c>
      <c r="D44" s="21" t="s">
        <v>119</v>
      </c>
      <c r="E44" s="21" t="s">
        <v>120</v>
      </c>
      <c r="F44" s="73">
        <v>30000</v>
      </c>
      <c r="G44" s="72" t="s">
        <v>122</v>
      </c>
    </row>
    <row r="45" spans="1:7" s="48" customFormat="1" ht="38.25" customHeight="1" thickBot="1">
      <c r="A45" s="114" t="s">
        <v>95</v>
      </c>
      <c r="B45" s="115"/>
      <c r="C45" s="115"/>
      <c r="D45" s="115"/>
      <c r="E45" s="116"/>
      <c r="F45" s="66">
        <f>SUM(F46:F51)</f>
        <v>551000</v>
      </c>
      <c r="G45" s="70"/>
    </row>
    <row r="46" spans="1:7" s="48" customFormat="1" ht="27" customHeight="1" thickTop="1">
      <c r="A46" s="117">
        <v>1</v>
      </c>
      <c r="B46" s="79" t="s">
        <v>5</v>
      </c>
      <c r="C46" s="58" t="s">
        <v>15</v>
      </c>
      <c r="D46" s="9" t="s">
        <v>80</v>
      </c>
      <c r="E46" s="9" t="s">
        <v>32</v>
      </c>
      <c r="F46" s="59">
        <v>125000</v>
      </c>
      <c r="G46" s="60" t="s">
        <v>81</v>
      </c>
    </row>
    <row r="47" spans="1:7" s="48" customFormat="1" ht="18" customHeight="1">
      <c r="A47" s="101"/>
      <c r="B47" s="104"/>
      <c r="C47" s="10" t="s">
        <v>14</v>
      </c>
      <c r="D47" s="11" t="s">
        <v>23</v>
      </c>
      <c r="E47" s="11" t="s">
        <v>32</v>
      </c>
      <c r="F47" s="27">
        <v>100000</v>
      </c>
      <c r="G47" s="12" t="s">
        <v>82</v>
      </c>
    </row>
    <row r="48" spans="1:7" s="48" customFormat="1" ht="21" customHeight="1">
      <c r="A48" s="101"/>
      <c r="B48" s="104"/>
      <c r="C48" s="95" t="s">
        <v>14</v>
      </c>
      <c r="D48" s="95" t="s">
        <v>24</v>
      </c>
      <c r="E48" s="95" t="s">
        <v>32</v>
      </c>
      <c r="F48" s="27">
        <v>110000</v>
      </c>
      <c r="G48" s="12" t="s">
        <v>83</v>
      </c>
    </row>
    <row r="49" spans="1:7" s="48" customFormat="1" ht="15" customHeight="1">
      <c r="A49" s="101"/>
      <c r="B49" s="104"/>
      <c r="C49" s="97"/>
      <c r="D49" s="97"/>
      <c r="E49" s="97"/>
      <c r="F49" s="27">
        <v>96000</v>
      </c>
      <c r="G49" s="12" t="s">
        <v>84</v>
      </c>
    </row>
    <row r="50" spans="1:7" s="48" customFormat="1" ht="18" customHeight="1">
      <c r="A50" s="102"/>
      <c r="B50" s="105"/>
      <c r="C50" s="96"/>
      <c r="D50" s="96"/>
      <c r="E50" s="96"/>
      <c r="F50" s="27">
        <v>40000</v>
      </c>
      <c r="G50" s="12" t="s">
        <v>85</v>
      </c>
    </row>
    <row r="51" spans="1:7" s="48" customFormat="1" ht="38.25" customHeight="1" thickBot="1">
      <c r="A51" s="25">
        <v>2</v>
      </c>
      <c r="B51" s="8" t="s">
        <v>54</v>
      </c>
      <c r="C51" s="16" t="s">
        <v>55</v>
      </c>
      <c r="D51" s="13" t="s">
        <v>56</v>
      </c>
      <c r="E51" s="16" t="s">
        <v>32</v>
      </c>
      <c r="F51" s="28">
        <v>80000</v>
      </c>
      <c r="G51" s="17" t="s">
        <v>110</v>
      </c>
    </row>
    <row r="52" spans="1:7" s="48" customFormat="1" ht="38.25" customHeight="1" thickBot="1" thickTop="1">
      <c r="A52" s="110" t="s">
        <v>96</v>
      </c>
      <c r="B52" s="107"/>
      <c r="C52" s="107"/>
      <c r="D52" s="107"/>
      <c r="E52" s="108"/>
      <c r="F52" s="38">
        <f>SUM(F53:F63)</f>
        <v>5749265.5</v>
      </c>
      <c r="G52" s="63"/>
    </row>
    <row r="53" spans="1:7" s="48" customFormat="1" ht="25.5" customHeight="1" thickTop="1">
      <c r="A53" s="23">
        <v>1</v>
      </c>
      <c r="B53" s="18" t="s">
        <v>8</v>
      </c>
      <c r="C53" s="14" t="s">
        <v>17</v>
      </c>
      <c r="D53" s="14" t="s">
        <v>26</v>
      </c>
      <c r="E53" s="14" t="s">
        <v>34</v>
      </c>
      <c r="F53" s="49">
        <v>136941.5</v>
      </c>
      <c r="G53" s="111" t="s">
        <v>75</v>
      </c>
    </row>
    <row r="54" spans="1:7" s="48" customFormat="1" ht="25.5" customHeight="1">
      <c r="A54" s="24">
        <v>2</v>
      </c>
      <c r="B54" s="46" t="s">
        <v>38</v>
      </c>
      <c r="C54" s="21" t="s">
        <v>17</v>
      </c>
      <c r="D54" s="21" t="s">
        <v>26</v>
      </c>
      <c r="E54" s="21" t="s">
        <v>33</v>
      </c>
      <c r="F54" s="22">
        <v>219320</v>
      </c>
      <c r="G54" s="112"/>
    </row>
    <row r="55" spans="1:7" s="48" customFormat="1" ht="24.75" customHeight="1">
      <c r="A55" s="24">
        <v>3</v>
      </c>
      <c r="B55" s="46" t="s">
        <v>9</v>
      </c>
      <c r="C55" s="21" t="s">
        <v>17</v>
      </c>
      <c r="D55" s="21" t="s">
        <v>26</v>
      </c>
      <c r="E55" s="21" t="s">
        <v>33</v>
      </c>
      <c r="F55" s="22">
        <v>187208</v>
      </c>
      <c r="G55" s="112"/>
    </row>
    <row r="56" spans="1:7" s="48" customFormat="1" ht="24" customHeight="1">
      <c r="A56" s="24">
        <v>4</v>
      </c>
      <c r="B56" s="46" t="s">
        <v>10</v>
      </c>
      <c r="C56" s="21" t="s">
        <v>17</v>
      </c>
      <c r="D56" s="21" t="s">
        <v>27</v>
      </c>
      <c r="E56" s="21" t="s">
        <v>34</v>
      </c>
      <c r="F56" s="22">
        <v>106630</v>
      </c>
      <c r="G56" s="112"/>
    </row>
    <row r="57" spans="1:7" s="48" customFormat="1" ht="36.75" customHeight="1">
      <c r="A57" s="24">
        <v>5</v>
      </c>
      <c r="B57" s="46" t="s">
        <v>11</v>
      </c>
      <c r="C57" s="21" t="s">
        <v>17</v>
      </c>
      <c r="D57" s="21" t="s">
        <v>27</v>
      </c>
      <c r="E57" s="21" t="s">
        <v>33</v>
      </c>
      <c r="F57" s="22">
        <v>62280</v>
      </c>
      <c r="G57" s="112"/>
    </row>
    <row r="58" spans="1:7" s="48" customFormat="1" ht="24.75" customHeight="1">
      <c r="A58" s="24">
        <v>6</v>
      </c>
      <c r="B58" s="46" t="s">
        <v>12</v>
      </c>
      <c r="C58" s="21" t="s">
        <v>17</v>
      </c>
      <c r="D58" s="21" t="s">
        <v>27</v>
      </c>
      <c r="E58" s="21" t="s">
        <v>33</v>
      </c>
      <c r="F58" s="22">
        <v>61100</v>
      </c>
      <c r="G58" s="112"/>
    </row>
    <row r="59" spans="1:7" s="48" customFormat="1" ht="25.5">
      <c r="A59" s="24">
        <v>7</v>
      </c>
      <c r="B59" s="46" t="s">
        <v>13</v>
      </c>
      <c r="C59" s="21" t="s">
        <v>17</v>
      </c>
      <c r="D59" s="21" t="s">
        <v>28</v>
      </c>
      <c r="E59" s="21" t="s">
        <v>34</v>
      </c>
      <c r="F59" s="20">
        <v>410945</v>
      </c>
      <c r="G59" s="113"/>
    </row>
    <row r="60" spans="1:7" s="1" customFormat="1" ht="15" customHeight="1">
      <c r="A60" s="23">
        <v>8</v>
      </c>
      <c r="B60" s="18" t="s">
        <v>6</v>
      </c>
      <c r="C60" s="14" t="s">
        <v>16</v>
      </c>
      <c r="D60" s="14" t="s">
        <v>49</v>
      </c>
      <c r="E60" s="9" t="s">
        <v>47</v>
      </c>
      <c r="F60" s="64">
        <v>1617137</v>
      </c>
      <c r="G60" s="93" t="s">
        <v>87</v>
      </c>
    </row>
    <row r="61" spans="1:7" s="1" customFormat="1" ht="18" customHeight="1">
      <c r="A61" s="52">
        <v>9</v>
      </c>
      <c r="B61" s="26" t="s">
        <v>7</v>
      </c>
      <c r="C61" s="13" t="s">
        <v>16</v>
      </c>
      <c r="D61" s="13" t="s">
        <v>25</v>
      </c>
      <c r="E61" s="19" t="s">
        <v>47</v>
      </c>
      <c r="F61" s="29">
        <v>1219704</v>
      </c>
      <c r="G61" s="93"/>
    </row>
    <row r="62" spans="1:7" s="48" customFormat="1" ht="16.5" customHeight="1">
      <c r="A62" s="67">
        <v>10</v>
      </c>
      <c r="B62" s="46" t="s">
        <v>42</v>
      </c>
      <c r="C62" s="21" t="s">
        <v>21</v>
      </c>
      <c r="D62" s="21" t="s">
        <v>43</v>
      </c>
      <c r="E62" s="21" t="s">
        <v>44</v>
      </c>
      <c r="F62" s="31">
        <v>708000</v>
      </c>
      <c r="G62" s="72" t="s">
        <v>92</v>
      </c>
    </row>
    <row r="63" spans="1:7" s="48" customFormat="1" ht="26.25" thickBot="1">
      <c r="A63" s="25">
        <v>11</v>
      </c>
      <c r="B63" s="8" t="s">
        <v>51</v>
      </c>
      <c r="C63" s="16" t="s">
        <v>52</v>
      </c>
      <c r="D63" s="16" t="s">
        <v>53</v>
      </c>
      <c r="E63" s="16" t="s">
        <v>58</v>
      </c>
      <c r="F63" s="28">
        <v>1020000</v>
      </c>
      <c r="G63" s="17" t="s">
        <v>88</v>
      </c>
    </row>
    <row r="64" spans="1:7" s="3" customFormat="1" ht="20.25" customHeight="1" thickBot="1">
      <c r="A64" s="109" t="s">
        <v>36</v>
      </c>
      <c r="B64" s="109"/>
      <c r="C64" s="40"/>
      <c r="D64" s="40"/>
      <c r="E64" s="40"/>
      <c r="F64" s="41">
        <f>SUM(F10,F45,F52)</f>
        <v>8171194.01</v>
      </c>
      <c r="G64" s="42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</sheetData>
  <mergeCells count="45">
    <mergeCell ref="A26:A31"/>
    <mergeCell ref="B1:E5"/>
    <mergeCell ref="B26:B31"/>
    <mergeCell ref="C26:C31"/>
    <mergeCell ref="D26:D31"/>
    <mergeCell ref="E26:E31"/>
    <mergeCell ref="D15:D24"/>
    <mergeCell ref="A6:G6"/>
    <mergeCell ref="A7:G7"/>
    <mergeCell ref="A10:E10"/>
    <mergeCell ref="E11:E14"/>
    <mergeCell ref="E15:E19"/>
    <mergeCell ref="E20:E24"/>
    <mergeCell ref="A15:A24"/>
    <mergeCell ref="B15:B24"/>
    <mergeCell ref="C15:C24"/>
    <mergeCell ref="A11:A14"/>
    <mergeCell ref="B11:B14"/>
    <mergeCell ref="C11:C14"/>
    <mergeCell ref="D11:D14"/>
    <mergeCell ref="G32:G35"/>
    <mergeCell ref="A36:A37"/>
    <mergeCell ref="B36:B37"/>
    <mergeCell ref="C36:C37"/>
    <mergeCell ref="D36:D37"/>
    <mergeCell ref="A32:A35"/>
    <mergeCell ref="B32:B35"/>
    <mergeCell ref="C32:C35"/>
    <mergeCell ref="D32:D35"/>
    <mergeCell ref="A45:E45"/>
    <mergeCell ref="A46:A50"/>
    <mergeCell ref="B46:B50"/>
    <mergeCell ref="C48:C50"/>
    <mergeCell ref="D48:D50"/>
    <mergeCell ref="E48:E50"/>
    <mergeCell ref="A52:E52"/>
    <mergeCell ref="G53:G59"/>
    <mergeCell ref="G60:G61"/>
    <mergeCell ref="A64:B64"/>
    <mergeCell ref="E40:E41"/>
    <mergeCell ref="F40:F41"/>
    <mergeCell ref="D40:D42"/>
    <mergeCell ref="A40:A42"/>
    <mergeCell ref="B40:B42"/>
    <mergeCell ref="C40:C4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Martyka</cp:lastModifiedBy>
  <cp:lastPrinted>2008-09-29T06:57:59Z</cp:lastPrinted>
  <dcterms:created xsi:type="dcterms:W3CDTF">2005-03-29T12:01:39Z</dcterms:created>
  <dcterms:modified xsi:type="dcterms:W3CDTF">2008-09-29T06:59:06Z</dcterms:modified>
  <cp:category/>
  <cp:version/>
  <cp:contentType/>
  <cp:contentStatus/>
</cp:coreProperties>
</file>