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'Arkusz1'!$4:$5</definedName>
  </definedNames>
  <calcPr fullCalcOnLoad="1"/>
</workbook>
</file>

<file path=xl/sharedStrings.xml><?xml version="1.0" encoding="utf-8"?>
<sst xmlns="http://schemas.openxmlformats.org/spreadsheetml/2006/main" count="58" uniqueCount="46">
  <si>
    <t>Prognoza kwoty długu i jej spłaty</t>
  </si>
  <si>
    <t>Prognoza</t>
  </si>
  <si>
    <t>Lp.</t>
  </si>
  <si>
    <t>Wyszczególnienie</t>
  </si>
  <si>
    <t>12.</t>
  </si>
  <si>
    <t>Kwota długu na koniec roku</t>
  </si>
  <si>
    <t>podlegające wyłączeniu (w związku z umową zawartą na realizację projektu z udziałem środków, o których mowa w art.. 5 ust. 1 pkt 2 ufp)</t>
  </si>
  <si>
    <t>13.</t>
  </si>
  <si>
    <t>kwota spłaty długu</t>
  </si>
  <si>
    <t>14.</t>
  </si>
  <si>
    <t>Sposób sfinansowania spłaty długu (zgodna z kwotą wykazaną w poz. 13)</t>
  </si>
  <si>
    <t>nadwyżki budżetowe</t>
  </si>
  <si>
    <t xml:space="preserve">wolne środki </t>
  </si>
  <si>
    <t>przychody z prywatyzacji i spłat udzielonych pożyczek</t>
  </si>
  <si>
    <t>przychody z tytułu kredytów, pożyczek, emitowane papiery wartościowe</t>
  </si>
  <si>
    <t>15.</t>
  </si>
  <si>
    <t>Kwota długu związku doliczania do długu j.s.t. (wymóg art.. 244 ufp)</t>
  </si>
  <si>
    <t xml:space="preserve">16. </t>
  </si>
  <si>
    <t>Kwota spłaty długu związku doliczonego do długu</t>
  </si>
  <si>
    <t>17.</t>
  </si>
  <si>
    <t>Wskaźniki zadłużenia</t>
  </si>
  <si>
    <t>17.1</t>
  </si>
  <si>
    <t>Relacja, o której mowa w art.. 169 ustawy z 30 czerwca 2005r. O finansach publicznych (bez wyłączeń)</t>
  </si>
  <si>
    <t>Relacja, o której mowa w art.. 169 ustawy z 30 czerwca 2005r. O finansach publicznych po wyłączeniach (max 15%)</t>
  </si>
  <si>
    <t>17.2.</t>
  </si>
  <si>
    <t>Relacja, o której mowa w art.. 170 ustawy z 30 czerwca 2005r. O finansach publicznych (bez wyłączeń)</t>
  </si>
  <si>
    <t>Relacja, o której mowa w art.. 170 ustawy z 30 czerwca 2005r. O finansach publicznych po wyłączeniach (max 60%)</t>
  </si>
  <si>
    <t>17.3.</t>
  </si>
  <si>
    <t>Relacja bazowa do wyliczenia indywidualnego limitu zadłużenia</t>
  </si>
  <si>
    <t>17.4.</t>
  </si>
  <si>
    <t>Indywidualny limit zadłużenia, o którym mowa w art.. 243 ust. 1 ustawy z 27 sierpnia 2009r. O finansach publicznych w % (średnia z trzech poprzednich lat) - prawa strona</t>
  </si>
  <si>
    <t>17.5.</t>
  </si>
  <si>
    <t>Relacja, o której mowa w art.. 243 ust. 1 ustwy z 27 sierpnia 2009r. W % (bez wyłączenia i kwoty długu związku) - lewa strona</t>
  </si>
  <si>
    <t>Relacja , o której mowa w art.. 243 ust. 1 ustawy z 27 sierpnia 2009 r. o finansach publicznych po wyłączeniach (bez długu związku)</t>
  </si>
  <si>
    <t>Spełnienie relacji, o której mowa w art.. 243 ust. 1 ustawy z 27 sierpnia 2009 r. w % L&lt;=P</t>
  </si>
  <si>
    <t>TAK</t>
  </si>
  <si>
    <t>18.</t>
  </si>
  <si>
    <t>Dochod ogółem</t>
  </si>
  <si>
    <t>19.</t>
  </si>
  <si>
    <t>Wydatki ogółem</t>
  </si>
  <si>
    <t>20.</t>
  </si>
  <si>
    <t>Wynik budżetu (nadwyżka + / deficyt - )</t>
  </si>
  <si>
    <t>21.</t>
  </si>
  <si>
    <t>Przychody ogółem</t>
  </si>
  <si>
    <t>22.</t>
  </si>
  <si>
    <t>Rozchody ogółem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</si>
</sst>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</numFmts>
  <fonts count="20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4" fontId="0" fillId="0" borderId="11" xfId="0" applyNumberForma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2" xfId="0" applyFont="1" applyBorder="1" applyAlignment="1">
      <alignment horizontal="center" vertical="center"/>
    </xf>
    <xf numFmtId="4" fontId="0" fillId="0" borderId="11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75" zoomScaleNormal="75" zoomScalePageLayoutView="0" workbookViewId="0" topLeftCell="A22">
      <selection activeCell="C37" sqref="C37"/>
    </sheetView>
  </sheetViews>
  <sheetFormatPr defaultColWidth="9.140625" defaultRowHeight="12.75"/>
  <cols>
    <col min="2" max="2" width="35.421875" style="0" bestFit="1" customWidth="1"/>
    <col min="3" max="12" width="15.7109375" style="0" bestFit="1" customWidth="1"/>
  </cols>
  <sheetData>
    <row r="1" spans="1:12" ht="12.7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</row>
    <row r="2" spans="1:12" ht="12.7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1:12" ht="12.75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2"/>
    </row>
    <row r="4" spans="1:12" ht="12.75">
      <c r="A4" s="1"/>
      <c r="B4" s="2"/>
      <c r="C4" s="2"/>
      <c r="D4" s="33" t="s">
        <v>1</v>
      </c>
      <c r="E4" s="33"/>
      <c r="F4" s="33"/>
      <c r="G4" s="33"/>
      <c r="H4" s="33"/>
      <c r="I4" s="33"/>
      <c r="J4" s="2"/>
      <c r="K4" s="2"/>
      <c r="L4" s="4"/>
    </row>
    <row r="5" spans="1:12" ht="12.75">
      <c r="A5" s="5" t="s">
        <v>2</v>
      </c>
      <c r="B5" s="18" t="s">
        <v>3</v>
      </c>
      <c r="C5" s="3">
        <v>2011</v>
      </c>
      <c r="D5" s="3">
        <v>2012</v>
      </c>
      <c r="E5" s="3">
        <v>2013</v>
      </c>
      <c r="F5" s="3">
        <v>2014</v>
      </c>
      <c r="G5" s="3">
        <v>2015</v>
      </c>
      <c r="H5" s="3">
        <v>2016</v>
      </c>
      <c r="I5" s="3">
        <v>2017</v>
      </c>
      <c r="J5" s="7">
        <v>2018</v>
      </c>
      <c r="K5" s="7">
        <v>2019</v>
      </c>
      <c r="L5" s="8">
        <v>2020</v>
      </c>
    </row>
    <row r="6" spans="1:12" ht="12.75">
      <c r="A6" s="9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7">
        <v>10</v>
      </c>
      <c r="K6" s="7">
        <v>11</v>
      </c>
      <c r="L6" s="8">
        <v>12</v>
      </c>
    </row>
    <row r="7" spans="1:12" ht="12.75">
      <c r="A7" s="1" t="s">
        <v>4</v>
      </c>
      <c r="B7" s="2" t="s">
        <v>5</v>
      </c>
      <c r="C7" s="13">
        <v>31450000</v>
      </c>
      <c r="D7" s="13">
        <v>26200000</v>
      </c>
      <c r="E7" s="13">
        <v>20400000</v>
      </c>
      <c r="F7" s="13">
        <v>14600000</v>
      </c>
      <c r="G7" s="13">
        <v>8800000</v>
      </c>
      <c r="H7" s="13">
        <v>3000000</v>
      </c>
      <c r="I7" s="13">
        <v>0</v>
      </c>
      <c r="J7" s="24">
        <v>0</v>
      </c>
      <c r="K7" s="24">
        <v>0</v>
      </c>
      <c r="L7" s="25">
        <v>0</v>
      </c>
    </row>
    <row r="8" spans="1:12" ht="60.75" customHeight="1">
      <c r="A8" s="1"/>
      <c r="B8" s="6" t="s">
        <v>6</v>
      </c>
      <c r="C8" s="13">
        <v>0</v>
      </c>
      <c r="D8" s="13">
        <v>0</v>
      </c>
      <c r="E8" s="13">
        <v>0</v>
      </c>
      <c r="F8" s="13"/>
      <c r="G8" s="13">
        <v>0</v>
      </c>
      <c r="H8" s="13"/>
      <c r="I8" s="13">
        <v>0</v>
      </c>
      <c r="J8" s="24">
        <v>0</v>
      </c>
      <c r="K8" s="24">
        <v>0</v>
      </c>
      <c r="L8" s="25">
        <v>0</v>
      </c>
    </row>
    <row r="9" spans="1:12" ht="12.75">
      <c r="A9" s="1" t="s">
        <v>7</v>
      </c>
      <c r="B9" s="2" t="s">
        <v>8</v>
      </c>
      <c r="C9" s="13">
        <v>3750000</v>
      </c>
      <c r="D9" s="13">
        <v>5250000</v>
      </c>
      <c r="E9" s="13">
        <v>5800000</v>
      </c>
      <c r="F9" s="13">
        <v>5800000</v>
      </c>
      <c r="G9" s="13">
        <v>5800000</v>
      </c>
      <c r="H9" s="13">
        <v>5800000</v>
      </c>
      <c r="I9" s="13">
        <v>3000000</v>
      </c>
      <c r="J9" s="24">
        <v>0</v>
      </c>
      <c r="K9" s="24">
        <v>0</v>
      </c>
      <c r="L9" s="25">
        <v>0</v>
      </c>
    </row>
    <row r="10" spans="1:12" ht="55.5" customHeight="1">
      <c r="A10" s="1"/>
      <c r="B10" s="6" t="s">
        <v>6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24">
        <v>0</v>
      </c>
      <c r="K10" s="24">
        <v>0</v>
      </c>
      <c r="L10" s="25">
        <v>0</v>
      </c>
    </row>
    <row r="11" spans="1:12" ht="35.25" customHeight="1">
      <c r="A11" s="1" t="s">
        <v>9</v>
      </c>
      <c r="B11" s="12" t="s">
        <v>10</v>
      </c>
      <c r="C11" s="13">
        <v>3750000</v>
      </c>
      <c r="D11" s="13">
        <v>5250000</v>
      </c>
      <c r="E11" s="13">
        <v>5800000</v>
      </c>
      <c r="F11" s="13">
        <v>5800000</v>
      </c>
      <c r="G11" s="13">
        <v>5800000</v>
      </c>
      <c r="H11" s="13">
        <v>5800000</v>
      </c>
      <c r="I11" s="13">
        <v>3000000</v>
      </c>
      <c r="J11" s="24">
        <v>0</v>
      </c>
      <c r="K11" s="13">
        <v>0</v>
      </c>
      <c r="L11" s="25">
        <v>0</v>
      </c>
    </row>
    <row r="12" spans="1:12" ht="12.75">
      <c r="A12" s="1"/>
      <c r="B12" s="6" t="s">
        <v>11</v>
      </c>
      <c r="C12" s="13"/>
      <c r="D12" s="13"/>
      <c r="E12" s="13"/>
      <c r="F12" s="13"/>
      <c r="G12" s="13"/>
      <c r="H12" s="13"/>
      <c r="I12" s="13"/>
      <c r="J12" s="13"/>
      <c r="K12" s="13"/>
      <c r="L12" s="26"/>
    </row>
    <row r="13" spans="1:12" ht="12.75">
      <c r="A13" s="1"/>
      <c r="B13" s="12" t="s">
        <v>12</v>
      </c>
      <c r="C13" s="13">
        <v>18144938.41</v>
      </c>
      <c r="D13" s="13">
        <v>12000000</v>
      </c>
      <c r="E13" s="13">
        <v>6000000</v>
      </c>
      <c r="F13" s="13">
        <v>6000000</v>
      </c>
      <c r="G13" s="13">
        <v>6000000</v>
      </c>
      <c r="H13" s="13">
        <v>6000000</v>
      </c>
      <c r="I13" s="13">
        <v>5000000</v>
      </c>
      <c r="J13" s="24">
        <v>5000000</v>
      </c>
      <c r="K13" s="24">
        <v>5000000</v>
      </c>
      <c r="L13" s="25">
        <v>4000000</v>
      </c>
    </row>
    <row r="14" spans="1:12" ht="34.5" customHeight="1">
      <c r="A14" s="1"/>
      <c r="B14" s="12" t="s">
        <v>13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24">
        <v>0</v>
      </c>
      <c r="K14" s="24">
        <v>0</v>
      </c>
      <c r="L14" s="25">
        <v>0</v>
      </c>
    </row>
    <row r="15" spans="1:12" ht="33" customHeight="1">
      <c r="A15" s="1"/>
      <c r="B15" s="6" t="s">
        <v>14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24">
        <v>0</v>
      </c>
      <c r="K15" s="24">
        <v>0</v>
      </c>
      <c r="L15" s="25">
        <v>0</v>
      </c>
    </row>
    <row r="16" spans="1:12" ht="36" customHeight="1">
      <c r="A16" s="1" t="s">
        <v>15</v>
      </c>
      <c r="B16" s="6" t="s">
        <v>16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24">
        <v>0</v>
      </c>
      <c r="K16" s="24">
        <v>0</v>
      </c>
      <c r="L16" s="25">
        <v>0</v>
      </c>
    </row>
    <row r="17" spans="1:12" ht="59.25" customHeight="1">
      <c r="A17" s="1"/>
      <c r="B17" s="6" t="s">
        <v>6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24">
        <v>0</v>
      </c>
      <c r="K17" s="24">
        <v>0</v>
      </c>
      <c r="L17" s="25">
        <v>0</v>
      </c>
    </row>
    <row r="18" spans="1:12" ht="33" customHeight="1">
      <c r="A18" s="1" t="s">
        <v>17</v>
      </c>
      <c r="B18" s="6" t="s">
        <v>18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24">
        <v>0</v>
      </c>
      <c r="K18" s="24">
        <v>0</v>
      </c>
      <c r="L18" s="25">
        <v>0</v>
      </c>
    </row>
    <row r="19" spans="1:12" ht="60.75" customHeight="1">
      <c r="A19" s="1"/>
      <c r="B19" s="6" t="s">
        <v>6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24">
        <v>0</v>
      </c>
      <c r="K19" s="24">
        <v>0</v>
      </c>
      <c r="L19" s="25">
        <v>0</v>
      </c>
    </row>
    <row r="20" spans="1:12" ht="12.75">
      <c r="A20" s="1" t="s">
        <v>19</v>
      </c>
      <c r="B20" s="6" t="s">
        <v>20</v>
      </c>
      <c r="C20" s="2"/>
      <c r="D20" s="2"/>
      <c r="E20" s="2"/>
      <c r="F20" s="2"/>
      <c r="G20" s="2"/>
      <c r="H20" s="2"/>
      <c r="I20" s="2"/>
      <c r="J20" s="2"/>
      <c r="K20" s="2"/>
      <c r="L20" s="4"/>
    </row>
    <row r="21" spans="1:12" ht="43.5" customHeight="1">
      <c r="A21" s="1" t="s">
        <v>21</v>
      </c>
      <c r="B21" s="6" t="s">
        <v>22</v>
      </c>
      <c r="C21" s="30">
        <v>8</v>
      </c>
      <c r="D21" s="2">
        <v>9.23</v>
      </c>
      <c r="E21" s="2">
        <v>8.99</v>
      </c>
      <c r="F21" s="2">
        <v>8.44</v>
      </c>
      <c r="G21" s="2">
        <v>6.59</v>
      </c>
      <c r="H21" s="2">
        <v>6.16</v>
      </c>
      <c r="I21" s="2">
        <v>4.05</v>
      </c>
      <c r="J21" s="10">
        <v>1.8</v>
      </c>
      <c r="K21" s="10">
        <v>1.43</v>
      </c>
      <c r="L21" s="11">
        <v>0.24</v>
      </c>
    </row>
    <row r="22" spans="1:12" ht="54.75" customHeight="1">
      <c r="A22" s="1"/>
      <c r="B22" s="6" t="s">
        <v>23</v>
      </c>
      <c r="C22" s="30">
        <v>8</v>
      </c>
      <c r="D22" s="2">
        <v>9.23</v>
      </c>
      <c r="E22" s="2">
        <v>8.99</v>
      </c>
      <c r="F22" s="2">
        <v>8.44</v>
      </c>
      <c r="G22" s="2">
        <v>6.59</v>
      </c>
      <c r="H22" s="2">
        <v>6.16</v>
      </c>
      <c r="I22" s="2">
        <v>4.05</v>
      </c>
      <c r="J22" s="10">
        <v>1.8</v>
      </c>
      <c r="K22" s="10">
        <v>1.43</v>
      </c>
      <c r="L22" s="11">
        <v>0.24</v>
      </c>
    </row>
    <row r="23" spans="1:12" ht="48.75" customHeight="1">
      <c r="A23" s="1" t="s">
        <v>24</v>
      </c>
      <c r="B23" s="6" t="s">
        <v>25</v>
      </c>
      <c r="C23" s="31">
        <v>23.61</v>
      </c>
      <c r="D23" s="2">
        <v>18.71</v>
      </c>
      <c r="E23" s="2">
        <v>14.68</v>
      </c>
      <c r="F23" s="2">
        <v>10.14</v>
      </c>
      <c r="G23" s="2">
        <v>5.91</v>
      </c>
      <c r="H23" s="2">
        <v>1.95</v>
      </c>
      <c r="I23" s="2">
        <v>0</v>
      </c>
      <c r="J23" s="10">
        <v>0</v>
      </c>
      <c r="K23" s="10">
        <v>0</v>
      </c>
      <c r="L23" s="11">
        <v>0</v>
      </c>
    </row>
    <row r="24" spans="1:12" ht="51">
      <c r="A24" s="1"/>
      <c r="B24" s="6" t="s">
        <v>26</v>
      </c>
      <c r="C24" s="31">
        <v>23.61</v>
      </c>
      <c r="D24" s="2">
        <v>18.71</v>
      </c>
      <c r="E24" s="2">
        <v>14.68</v>
      </c>
      <c r="F24" s="2">
        <v>10.14</v>
      </c>
      <c r="G24" s="2">
        <v>5.91</v>
      </c>
      <c r="H24" s="2">
        <v>1.95</v>
      </c>
      <c r="I24" s="2">
        <v>0</v>
      </c>
      <c r="J24" s="10">
        <v>0</v>
      </c>
      <c r="K24" s="10">
        <v>0</v>
      </c>
      <c r="L24" s="11">
        <v>0</v>
      </c>
    </row>
    <row r="25" spans="1:12" ht="25.5">
      <c r="A25" s="1" t="s">
        <v>27</v>
      </c>
      <c r="B25" s="6" t="s">
        <v>28</v>
      </c>
      <c r="C25" s="32">
        <v>0.181</v>
      </c>
      <c r="D25" s="19">
        <v>0.134</v>
      </c>
      <c r="E25" s="19">
        <v>0.134</v>
      </c>
      <c r="F25" s="19">
        <v>0.112</v>
      </c>
      <c r="G25" s="19">
        <v>0.141</v>
      </c>
      <c r="H25" s="19">
        <v>0.139</v>
      </c>
      <c r="I25" s="19">
        <v>0.149</v>
      </c>
      <c r="J25" s="19">
        <v>0.156</v>
      </c>
      <c r="K25" s="19">
        <v>0.16</v>
      </c>
      <c r="L25" s="20">
        <v>0.16</v>
      </c>
    </row>
    <row r="26" spans="1:12" ht="72.75" customHeight="1">
      <c r="A26" s="1" t="s">
        <v>29</v>
      </c>
      <c r="B26" s="6" t="s">
        <v>30</v>
      </c>
      <c r="C26" s="32">
        <v>0.181</v>
      </c>
      <c r="D26" s="19">
        <v>0.134</v>
      </c>
      <c r="E26" s="19">
        <v>0.134</v>
      </c>
      <c r="F26" s="19">
        <v>0.112</v>
      </c>
      <c r="G26" s="19">
        <v>0.141</v>
      </c>
      <c r="H26" s="19">
        <v>0.139</v>
      </c>
      <c r="I26" s="19">
        <v>0.149</v>
      </c>
      <c r="J26" s="19">
        <v>0.156</v>
      </c>
      <c r="K26" s="19">
        <v>0.16</v>
      </c>
      <c r="L26" s="20">
        <v>0.16</v>
      </c>
    </row>
    <row r="27" spans="1:12" ht="51">
      <c r="A27" s="1" t="s">
        <v>31</v>
      </c>
      <c r="B27" s="6" t="s">
        <v>32</v>
      </c>
      <c r="C27" s="31">
        <v>0.08</v>
      </c>
      <c r="D27" s="21">
        <v>0.0923</v>
      </c>
      <c r="E27" s="21">
        <v>0.0899</v>
      </c>
      <c r="F27" s="21">
        <v>0.0844</v>
      </c>
      <c r="G27" s="21">
        <v>0.0659</v>
      </c>
      <c r="H27" s="21">
        <v>0.0616</v>
      </c>
      <c r="I27" s="21">
        <v>0.0405</v>
      </c>
      <c r="J27" s="21">
        <v>0.018</v>
      </c>
      <c r="K27" s="21">
        <v>0.0143</v>
      </c>
      <c r="L27" s="22">
        <v>0.0024</v>
      </c>
    </row>
    <row r="28" spans="1:12" ht="54.75" customHeight="1">
      <c r="A28" s="1"/>
      <c r="B28" s="6" t="s">
        <v>33</v>
      </c>
      <c r="C28" s="31">
        <v>0.08</v>
      </c>
      <c r="D28" s="21">
        <v>0.0923</v>
      </c>
      <c r="E28" s="21">
        <v>0.0899</v>
      </c>
      <c r="F28" s="21">
        <v>0.0844</v>
      </c>
      <c r="G28" s="21">
        <v>0.0659</v>
      </c>
      <c r="H28" s="21">
        <v>0.0616</v>
      </c>
      <c r="I28" s="21">
        <v>0.0405</v>
      </c>
      <c r="J28" s="21">
        <v>0.018</v>
      </c>
      <c r="K28" s="21">
        <v>0.0143</v>
      </c>
      <c r="L28" s="22">
        <v>0.0024</v>
      </c>
    </row>
    <row r="29" spans="1:12" ht="38.25">
      <c r="A29" s="1"/>
      <c r="B29" s="6" t="s">
        <v>34</v>
      </c>
      <c r="C29" s="14" t="s">
        <v>35</v>
      </c>
      <c r="D29" s="14" t="s">
        <v>35</v>
      </c>
      <c r="E29" s="14" t="s">
        <v>35</v>
      </c>
      <c r="F29" s="14" t="s">
        <v>35</v>
      </c>
      <c r="G29" s="14" t="s">
        <v>35</v>
      </c>
      <c r="H29" s="14" t="s">
        <v>35</v>
      </c>
      <c r="I29" s="14" t="s">
        <v>35</v>
      </c>
      <c r="J29" s="14" t="s">
        <v>35</v>
      </c>
      <c r="K29" s="14" t="s">
        <v>35</v>
      </c>
      <c r="L29" s="23" t="s">
        <v>35</v>
      </c>
    </row>
    <row r="30" spans="1:12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4"/>
    </row>
    <row r="31" spans="1:12" ht="12.75">
      <c r="A31" s="1" t="s">
        <v>36</v>
      </c>
      <c r="B31" s="15" t="s">
        <v>37</v>
      </c>
      <c r="C31" s="13">
        <v>133202304.22</v>
      </c>
      <c r="D31" s="13">
        <v>140000000</v>
      </c>
      <c r="E31" s="13">
        <v>139000000</v>
      </c>
      <c r="F31" s="13">
        <v>144009000</v>
      </c>
      <c r="G31" s="13">
        <v>148917000</v>
      </c>
      <c r="H31" s="13">
        <v>153700000</v>
      </c>
      <c r="I31" s="13">
        <v>158514000</v>
      </c>
      <c r="J31" s="24">
        <v>161300000</v>
      </c>
      <c r="K31" s="24">
        <v>165111000</v>
      </c>
      <c r="L31" s="25">
        <v>168000000</v>
      </c>
    </row>
    <row r="32" spans="1:12" ht="12.75">
      <c r="A32" s="1" t="s">
        <v>38</v>
      </c>
      <c r="B32" s="15" t="s">
        <v>39</v>
      </c>
      <c r="C32" s="13">
        <v>156581242.63</v>
      </c>
      <c r="D32" s="13">
        <v>146750000</v>
      </c>
      <c r="E32" s="13">
        <v>139200000</v>
      </c>
      <c r="F32" s="13">
        <v>144209000</v>
      </c>
      <c r="G32" s="13">
        <v>149117000</v>
      </c>
      <c r="H32" s="13">
        <v>153900000</v>
      </c>
      <c r="I32" s="13">
        <v>160514000</v>
      </c>
      <c r="J32" s="24">
        <v>166300000</v>
      </c>
      <c r="K32" s="24">
        <v>170111000</v>
      </c>
      <c r="L32" s="25">
        <v>172000000</v>
      </c>
    </row>
    <row r="33" spans="1:12" ht="12.75">
      <c r="A33" s="1" t="s">
        <v>40</v>
      </c>
      <c r="B33" s="15" t="s">
        <v>41</v>
      </c>
      <c r="C33" s="13">
        <f>SUM(C31-C32)</f>
        <v>-23378938.409999996</v>
      </c>
      <c r="D33" s="13">
        <f aca="true" t="shared" si="0" ref="D33:L33">SUM(D31-D32)</f>
        <v>-6750000</v>
      </c>
      <c r="E33" s="13">
        <f t="shared" si="0"/>
        <v>-200000</v>
      </c>
      <c r="F33" s="13">
        <f t="shared" si="0"/>
        <v>-200000</v>
      </c>
      <c r="G33" s="13">
        <f t="shared" si="0"/>
        <v>-200000</v>
      </c>
      <c r="H33" s="13">
        <f t="shared" si="0"/>
        <v>-200000</v>
      </c>
      <c r="I33" s="13">
        <f t="shared" si="0"/>
        <v>-2000000</v>
      </c>
      <c r="J33" s="13">
        <f t="shared" si="0"/>
        <v>-5000000</v>
      </c>
      <c r="K33" s="13">
        <f t="shared" si="0"/>
        <v>-5000000</v>
      </c>
      <c r="L33" s="26">
        <f t="shared" si="0"/>
        <v>-4000000</v>
      </c>
    </row>
    <row r="34" spans="1:12" ht="12.75">
      <c r="A34" s="1" t="s">
        <v>42</v>
      </c>
      <c r="B34" s="15" t="s">
        <v>43</v>
      </c>
      <c r="C34" s="13">
        <v>27144938.41</v>
      </c>
      <c r="D34" s="13">
        <v>12000000</v>
      </c>
      <c r="E34" s="13">
        <v>6000000</v>
      </c>
      <c r="F34" s="13">
        <v>6000000</v>
      </c>
      <c r="G34" s="13">
        <v>6000000</v>
      </c>
      <c r="H34" s="13">
        <v>6000000</v>
      </c>
      <c r="I34" s="13">
        <v>5000000</v>
      </c>
      <c r="J34" s="24">
        <v>5000000</v>
      </c>
      <c r="K34" s="24">
        <v>5000000</v>
      </c>
      <c r="L34" s="25">
        <v>4000000</v>
      </c>
    </row>
    <row r="35" spans="1:12" ht="13.5" thickBot="1">
      <c r="A35" s="16" t="s">
        <v>44</v>
      </c>
      <c r="B35" s="17" t="s">
        <v>45</v>
      </c>
      <c r="C35" s="27">
        <v>3766000</v>
      </c>
      <c r="D35" s="27">
        <v>5250000</v>
      </c>
      <c r="E35" s="27">
        <v>5800000</v>
      </c>
      <c r="F35" s="27">
        <v>5800000</v>
      </c>
      <c r="G35" s="27">
        <v>5800000</v>
      </c>
      <c r="H35" s="27">
        <v>5800000</v>
      </c>
      <c r="I35" s="27">
        <v>3000000</v>
      </c>
      <c r="J35" s="28">
        <v>0</v>
      </c>
      <c r="K35" s="27">
        <v>0</v>
      </c>
      <c r="L35" s="29">
        <v>0</v>
      </c>
    </row>
  </sheetData>
  <sheetProtection/>
  <mergeCells count="2">
    <mergeCell ref="D4:I4"/>
    <mergeCell ref="A1:L3"/>
  </mergeCells>
  <printOptions/>
  <pageMargins left="0.92" right="0.75" top="1" bottom="1" header="0.5" footer="0.5"/>
  <pageSetup horizontalDpi="600" verticalDpi="600" orientation="landscape" paperSize="9" scale="64" r:id="rId1"/>
  <rowBreaks count="1" manualBreakCount="1">
    <brk id="2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Nysie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mdlugosz</dc:creator>
  <cp:keywords/>
  <dc:description/>
  <cp:lastModifiedBy>mlison</cp:lastModifiedBy>
  <cp:lastPrinted>2011-08-19T05:32:17Z</cp:lastPrinted>
  <dcterms:created xsi:type="dcterms:W3CDTF">2010-11-15T08:18:40Z</dcterms:created>
  <dcterms:modified xsi:type="dcterms:W3CDTF">2011-09-21T08:16:57Z</dcterms:modified>
  <cp:category/>
  <cp:version/>
  <cp:contentType/>
  <cp:contentStatus/>
</cp:coreProperties>
</file>