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1752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'Arkusz1'!$A$2:$L$80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<sst xmlns="http://schemas.openxmlformats.org/spreadsheetml/2006/main" count="100" uniqueCount="58">
  <si>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</si>
  <si>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</si>
  <si>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</si>
  <si>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</si>
  <si>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</si>
  <si>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</si>
  <si>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</si>
  <si>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</si>
  <si>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</si>
  <si>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</si>
  <si>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</si>
  <si>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</si>
  <si>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</si>
  <si>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</si>
  <si>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</si>
  <si>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</si>
  <si>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</si>
  <si>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</si>
  <si>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</si>
  <si>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</si>
  <si>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</si>
  <si>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</si>
  <si>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</si>
  <si>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</si>
  <si>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</si>
  <si>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</si>
  <si>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</si>
  <si>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</si>
  <si>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</si>
  <si>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</si>
  <si>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</si>
  <si>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</si>
  <si>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</si>
  <si>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</si>
  <si>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</si>
  <si>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</si>
  <si>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</si>
  <si>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>rozdział 60017 -</t>
  </si>
  <si>
    <t>rozdział 60016 -</t>
  </si>
  <si>
    <t xml:space="preserve"> rozdział 60016 -</t>
  </si>
  <si>
    <t>do Załącznika Nr 5 do Uchwały RM w Nysie</t>
  </si>
  <si>
    <t>Nr IV/23/11 z dnia 31 stycznia 2011r. w sprawie</t>
  </si>
  <si>
    <t>uchwalenia budżetu Gminy Nysa na 2011r.</t>
  </si>
  <si>
    <t>,</t>
  </si>
  <si>
    <t>Oświetlenie w mieście i gminie -</t>
  </si>
  <si>
    <t>poprawa bezpieczeństwa</t>
  </si>
  <si>
    <t>w Nysie -</t>
  </si>
  <si>
    <t xml:space="preserve">Przebudowa stadionu lekkoatletycznego </t>
  </si>
  <si>
    <t xml:space="preserve">Budowa i przebudowa drogi w ulicy </t>
  </si>
  <si>
    <t>Chodowieckiego w Nysie</t>
  </si>
  <si>
    <t xml:space="preserve">rozdział 60016 - </t>
  </si>
  <si>
    <t>Przeciwdziałanie wykluczeniu cyfrowemu</t>
  </si>
  <si>
    <t>na terenie Gminy Nysa -</t>
  </si>
  <si>
    <t>2011-2015</t>
  </si>
  <si>
    <t xml:space="preserve">umożliwienie dostępu do internetu dla </t>
  </si>
  <si>
    <t>wykluczonych cyfrowo</t>
  </si>
  <si>
    <t>Załącznik Nr 3 do uchwały Nr XI/192/11</t>
  </si>
  <si>
    <t>Rady Miejskiej w Nysie z dnia 30 września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</si>
</sst>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7" xfId="42" applyNumberFormat="1" applyFont="1" applyFill="1" applyBorder="1" applyAlignment="1" applyProtection="1">
      <alignment horizontal="right"/>
      <protection/>
    </xf>
    <xf numFmtId="3" fontId="0" fillId="0" borderId="18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0" fontId="0" fillId="0" borderId="25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3" xfId="0" applyBorder="1" applyAlignment="1">
      <alignment horizontal="center"/>
    </xf>
    <xf numFmtId="3" fontId="0" fillId="0" borderId="26" xfId="42" applyNumberFormat="1" applyFont="1" applyFill="1" applyBorder="1" applyAlignment="1" applyProtection="1">
      <alignment horizontal="right"/>
      <protection/>
    </xf>
    <xf numFmtId="3" fontId="0" fillId="0" borderId="27" xfId="42" applyNumberFormat="1" applyFont="1" applyFill="1" applyBorder="1" applyAlignment="1" applyProtection="1">
      <alignment horizontal="right"/>
      <protection/>
    </xf>
    <xf numFmtId="3" fontId="0" fillId="33" borderId="28" xfId="42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33" borderId="25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3" xfId="0" applyFont="1" applyBorder="1" applyAlignment="1">
      <alignment horizontal="center" shrinkToFit="1"/>
    </xf>
    <xf numFmtId="0" fontId="0" fillId="0" borderId="2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>
      <xdr:nvSpPr>
        <xdr:cNvPr id="1" name="Line 7"/>
        <xdr:cNvSpPr>
          <a:spLocks/>
        </xdr:cNvSpPr>
      </xdr:nvSpPr>
      <xdr:spPr>
        <a:xfrm>
          <a:off x="12973050" y="9267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83"/>
  <sheetViews>
    <sheetView tabSelected="1" zoomScale="75" zoomScaleNormal="75" zoomScaleSheetLayoutView="100" zoomScalePageLayoutView="0" workbookViewId="0" topLeftCell="A1">
      <pane ySplit="13" topLeftCell="A14" activePane="bottomLeft" state="frozen"/>
      <selection pane="topLeft" activeCell="D1" sqref="D1"/>
      <selection pane="bottomLeft" activeCell="A2" sqref="A2"/>
    </sheetView>
  </sheetViews>
  <sheetFormatPr defaultColWidth="9.00390625" defaultRowHeight="12.75"/>
  <cols>
    <col min="1" max="1" width="3.00390625" style="1" customWidth="1"/>
    <col min="2" max="2" width="36.25390625" style="2" customWidth="1"/>
    <col min="3" max="3" width="22.00390625" style="2" customWidth="1"/>
    <col min="4" max="4" width="10.375" style="2" customWidth="1"/>
    <col min="5" max="5" width="13.625" style="2" customWidth="1"/>
    <col min="6" max="7" width="13.00390625" style="2" customWidth="1"/>
    <col min="8" max="8" width="14.125" style="2" customWidth="1"/>
    <col min="9" max="10" width="12.25390625" style="2" customWidth="1"/>
    <col min="11" max="11" width="20.375" style="2" customWidth="1"/>
    <col min="12" max="12" width="14.75390625" style="2" customWidth="1"/>
    <col min="13" max="16384" width="9.00390625" style="2" customWidth="1"/>
  </cols>
  <sheetData>
    <row r="1" ht="39.75" customHeight="1"/>
    <row r="2" spans="1:12" ht="18">
      <c r="A2" s="30"/>
      <c r="B2" s="30"/>
      <c r="C2" s="30"/>
      <c r="D2" s="30"/>
      <c r="E2" s="30"/>
      <c r="F2" s="30"/>
      <c r="G2" s="31"/>
      <c r="K2" s="34" t="s">
        <v>56</v>
      </c>
      <c r="L2" s="34"/>
    </row>
    <row r="3" spans="1:12" ht="10.5" customHeight="1">
      <c r="A3" s="30"/>
      <c r="B3" s="30"/>
      <c r="C3" s="30"/>
      <c r="D3" s="30"/>
      <c r="E3" s="30"/>
      <c r="F3" s="30"/>
      <c r="G3" s="31"/>
      <c r="K3" s="34" t="s">
        <v>57</v>
      </c>
      <c r="L3" s="34"/>
    </row>
    <row r="4" spans="1:12" ht="10.5" customHeight="1">
      <c r="A4" s="30"/>
      <c r="B4" s="30"/>
      <c r="C4" s="30"/>
      <c r="D4" s="30"/>
      <c r="E4" s="30"/>
      <c r="F4" s="30"/>
      <c r="G4" s="31"/>
      <c r="K4" s="34" t="s">
        <v>40</v>
      </c>
      <c r="L4" s="34"/>
    </row>
    <row r="5" spans="1:12" ht="10.5" customHeight="1">
      <c r="A5" s="30"/>
      <c r="B5" s="30"/>
      <c r="C5" s="30"/>
      <c r="D5" s="30"/>
      <c r="E5" s="30"/>
      <c r="F5" s="30"/>
      <c r="G5" s="31"/>
      <c r="K5" s="35" t="s">
        <v>41</v>
      </c>
      <c r="L5" s="34"/>
    </row>
    <row r="6" spans="1:12" ht="10.5" customHeight="1">
      <c r="A6" s="30"/>
      <c r="B6" s="30"/>
      <c r="C6" s="30"/>
      <c r="D6" s="30"/>
      <c r="E6" s="30"/>
      <c r="F6" s="30"/>
      <c r="G6" s="31"/>
      <c r="K6" s="35" t="s">
        <v>42</v>
      </c>
      <c r="L6" s="34"/>
    </row>
    <row r="7" spans="1:12" ht="10.5" customHeight="1">
      <c r="A7" s="30"/>
      <c r="B7" s="30"/>
      <c r="C7" s="30"/>
      <c r="D7" s="30"/>
      <c r="E7" s="30"/>
      <c r="F7" s="30"/>
      <c r="G7" s="31"/>
      <c r="K7" s="35"/>
      <c r="L7" s="34"/>
    </row>
    <row r="8" spans="1:12" ht="10.5" customHeight="1" thickBot="1">
      <c r="A8" s="30"/>
      <c r="B8" s="30"/>
      <c r="C8" s="30"/>
      <c r="D8" s="30"/>
      <c r="E8" s="30"/>
      <c r="F8" s="30"/>
      <c r="G8" s="31"/>
      <c r="K8" s="35"/>
      <c r="L8" s="34"/>
    </row>
    <row r="9" spans="1:11" ht="18.75" thickBot="1">
      <c r="A9" s="32"/>
      <c r="B9" s="60" t="s">
        <v>22</v>
      </c>
      <c r="C9" s="60"/>
      <c r="D9" s="60"/>
      <c r="E9" s="60"/>
      <c r="F9" s="60"/>
      <c r="G9" s="60"/>
      <c r="H9" s="61"/>
      <c r="I9" s="36"/>
      <c r="J9" s="36"/>
      <c r="K9" s="33"/>
    </row>
    <row r="10" spans="1:11" ht="12.75" customHeight="1" thickBot="1">
      <c r="A10" s="47" t="s">
        <v>0</v>
      </c>
      <c r="B10" s="47" t="s">
        <v>8</v>
      </c>
      <c r="C10" s="52" t="s">
        <v>16</v>
      </c>
      <c r="D10" s="52" t="s">
        <v>6</v>
      </c>
      <c r="E10" s="29" t="s">
        <v>1</v>
      </c>
      <c r="F10" s="55" t="s">
        <v>10</v>
      </c>
      <c r="G10" s="56"/>
      <c r="H10" s="56"/>
      <c r="I10" s="56"/>
      <c r="J10" s="57"/>
      <c r="K10" s="46" t="s">
        <v>11</v>
      </c>
    </row>
    <row r="11" spans="1:11" ht="12.75">
      <c r="A11" s="48"/>
      <c r="B11" s="48"/>
      <c r="C11" s="53"/>
      <c r="D11" s="53"/>
      <c r="E11" s="15" t="s">
        <v>2</v>
      </c>
      <c r="F11" s="48">
        <v>2011</v>
      </c>
      <c r="G11" s="48">
        <v>2012</v>
      </c>
      <c r="H11" s="48">
        <v>2013</v>
      </c>
      <c r="I11" s="47">
        <v>2014</v>
      </c>
      <c r="J11" s="47">
        <v>2015</v>
      </c>
      <c r="K11" s="50"/>
    </row>
    <row r="12" spans="1:11" ht="12.75">
      <c r="A12" s="48"/>
      <c r="B12" s="48"/>
      <c r="C12" s="53"/>
      <c r="D12" s="53"/>
      <c r="E12" s="16" t="s">
        <v>9</v>
      </c>
      <c r="F12" s="48"/>
      <c r="G12" s="58"/>
      <c r="H12" s="48"/>
      <c r="I12" s="58"/>
      <c r="J12" s="58"/>
      <c r="K12" s="50"/>
    </row>
    <row r="13" spans="1:12" ht="39" customHeight="1" thickBot="1">
      <c r="A13" s="49"/>
      <c r="B13" s="49"/>
      <c r="C13" s="54"/>
      <c r="D13" s="54"/>
      <c r="E13" s="17"/>
      <c r="F13" s="49"/>
      <c r="G13" s="59"/>
      <c r="H13" s="49"/>
      <c r="I13" s="59"/>
      <c r="J13" s="59"/>
      <c r="K13" s="51"/>
      <c r="L13" s="2" t="s">
        <v>43</v>
      </c>
    </row>
    <row r="14" spans="1:255" s="3" customFormat="1" ht="13.5" customHeight="1">
      <c r="A14" s="20">
        <v>1</v>
      </c>
      <c r="B14" s="5" t="s">
        <v>12</v>
      </c>
      <c r="C14" s="4" t="s">
        <v>3</v>
      </c>
      <c r="D14" s="4" t="s">
        <v>5</v>
      </c>
      <c r="E14" s="6">
        <f>SUM(3530000+F14+G14)</f>
        <v>10345600</v>
      </c>
      <c r="F14" s="21">
        <v>3815600</v>
      </c>
      <c r="G14" s="21">
        <v>3000000</v>
      </c>
      <c r="H14" s="21">
        <v>0</v>
      </c>
      <c r="I14" s="37">
        <v>0</v>
      </c>
      <c r="J14" s="37">
        <v>0</v>
      </c>
      <c r="K14" s="22">
        <v>6815600</v>
      </c>
      <c r="L14" s="2"/>
      <c r="M14" s="2"/>
      <c r="N14" s="2"/>
      <c r="O14" s="2"/>
      <c r="P14" s="2"/>
      <c r="Q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3" customFormat="1" ht="13.5" customHeight="1">
      <c r="A15" s="11"/>
      <c r="B15" s="5" t="s">
        <v>38</v>
      </c>
      <c r="C15" s="4"/>
      <c r="D15" s="4"/>
      <c r="E15" s="6"/>
      <c r="F15" s="6"/>
      <c r="G15" s="6"/>
      <c r="H15" s="6"/>
      <c r="I15" s="37"/>
      <c r="J15" s="37"/>
      <c r="K15" s="22"/>
      <c r="L15" s="2"/>
      <c r="M15" s="2"/>
      <c r="N15" s="2"/>
      <c r="O15" s="2"/>
      <c r="P15" s="2"/>
      <c r="Q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" customFormat="1" ht="13.5" customHeight="1">
      <c r="A16" s="11"/>
      <c r="B16" s="5" t="s">
        <v>15</v>
      </c>
      <c r="C16" s="4"/>
      <c r="D16" s="4"/>
      <c r="E16" s="14"/>
      <c r="F16" s="14"/>
      <c r="G16" s="14"/>
      <c r="H16" s="6"/>
      <c r="I16" s="37"/>
      <c r="J16" s="37"/>
      <c r="K16" s="22"/>
      <c r="L16" s="2"/>
      <c r="M16" s="2"/>
      <c r="N16" s="2"/>
      <c r="O16" s="2"/>
      <c r="P16" s="2"/>
      <c r="Q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13.5" customHeight="1">
      <c r="A17" s="11"/>
      <c r="B17" s="5" t="s">
        <v>7</v>
      </c>
      <c r="C17" s="4"/>
      <c r="D17" s="4"/>
      <c r="E17" s="6"/>
      <c r="F17" s="6"/>
      <c r="G17" s="6"/>
      <c r="H17" s="6"/>
      <c r="I17" s="37"/>
      <c r="J17" s="37"/>
      <c r="K17" s="22"/>
      <c r="L17" s="2"/>
      <c r="M17" s="2"/>
      <c r="N17" s="2"/>
      <c r="O17" s="2"/>
      <c r="P17" s="2"/>
      <c r="Q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3.5" customHeight="1">
      <c r="A18" s="10"/>
      <c r="B18" s="9"/>
      <c r="C18" s="7"/>
      <c r="D18" s="7"/>
      <c r="E18" s="8"/>
      <c r="F18" s="8"/>
      <c r="G18" s="8"/>
      <c r="H18" s="8"/>
      <c r="I18" s="38"/>
      <c r="J18" s="38"/>
      <c r="K18" s="23"/>
      <c r="L18" s="2"/>
      <c r="M18" s="2"/>
      <c r="N18" s="2"/>
      <c r="O18" s="2"/>
      <c r="P18" s="2"/>
      <c r="Q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" customFormat="1" ht="13.5" customHeight="1">
      <c r="A19" s="11">
        <v>2</v>
      </c>
      <c r="B19" s="5" t="s">
        <v>12</v>
      </c>
      <c r="C19" s="4" t="s">
        <v>3</v>
      </c>
      <c r="D19" s="4" t="s">
        <v>13</v>
      </c>
      <c r="E19" s="6">
        <v>3170000</v>
      </c>
      <c r="F19" s="6">
        <v>1170000</v>
      </c>
      <c r="G19" s="6">
        <v>2000000</v>
      </c>
      <c r="H19" s="6">
        <v>0</v>
      </c>
      <c r="I19" s="37">
        <v>0</v>
      </c>
      <c r="J19" s="37">
        <v>0</v>
      </c>
      <c r="K19" s="22">
        <v>3170000</v>
      </c>
      <c r="L19" s="2"/>
      <c r="M19" s="2"/>
      <c r="N19" s="2"/>
      <c r="O19" s="2"/>
      <c r="P19" s="2"/>
      <c r="Q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3" customFormat="1" ht="13.5" customHeight="1">
      <c r="A20" s="11"/>
      <c r="B20" s="5" t="s">
        <v>37</v>
      </c>
      <c r="C20" s="4"/>
      <c r="D20" s="4"/>
      <c r="E20" s="6"/>
      <c r="F20" s="6"/>
      <c r="G20" s="6"/>
      <c r="H20" s="6"/>
      <c r="I20" s="37"/>
      <c r="J20" s="37"/>
      <c r="K20" s="22"/>
      <c r="L20" s="2"/>
      <c r="M20" s="2"/>
      <c r="N20" s="2"/>
      <c r="O20" s="2"/>
      <c r="P20" s="2"/>
      <c r="Q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" customFormat="1" ht="13.5" customHeight="1">
      <c r="A21" s="11"/>
      <c r="B21" s="5" t="s">
        <v>15</v>
      </c>
      <c r="C21" s="12"/>
      <c r="D21" s="4"/>
      <c r="E21" s="6"/>
      <c r="F21" s="6"/>
      <c r="G21" s="6"/>
      <c r="H21" s="6"/>
      <c r="I21" s="37"/>
      <c r="J21" s="37"/>
      <c r="K21" s="22"/>
      <c r="L21" s="2"/>
      <c r="M21" s="2"/>
      <c r="N21" s="2"/>
      <c r="O21" s="2"/>
      <c r="P21" s="2"/>
      <c r="Q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13.5" customHeight="1">
      <c r="A22" s="11"/>
      <c r="B22" s="5" t="s">
        <v>7</v>
      </c>
      <c r="C22" s="12"/>
      <c r="D22" s="4" t="s">
        <v>4</v>
      </c>
      <c r="E22" s="6"/>
      <c r="F22" s="6"/>
      <c r="G22" s="6"/>
      <c r="H22" s="6"/>
      <c r="I22" s="37"/>
      <c r="J22" s="37"/>
      <c r="K22" s="22"/>
      <c r="L22" s="2"/>
      <c r="M22" s="2"/>
      <c r="N22" s="2"/>
      <c r="O22" s="2"/>
      <c r="P22" s="2"/>
      <c r="Q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" customFormat="1" ht="13.5" customHeight="1">
      <c r="A23" s="18"/>
      <c r="B23" s="9"/>
      <c r="C23" s="13"/>
      <c r="D23" s="7"/>
      <c r="E23" s="8"/>
      <c r="F23" s="8"/>
      <c r="G23" s="8"/>
      <c r="H23" s="8"/>
      <c r="I23" s="38"/>
      <c r="J23" s="38"/>
      <c r="K23" s="23"/>
      <c r="L23" s="2"/>
      <c r="M23" s="2"/>
      <c r="N23" s="2"/>
      <c r="O23" s="2"/>
      <c r="P23" s="2"/>
      <c r="Q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" customFormat="1" ht="13.5" customHeight="1">
      <c r="A24" s="11">
        <v>3</v>
      </c>
      <c r="B24" s="5" t="s">
        <v>14</v>
      </c>
      <c r="C24" s="12" t="s">
        <v>3</v>
      </c>
      <c r="D24" s="4" t="s">
        <v>13</v>
      </c>
      <c r="E24" s="6">
        <v>1045000</v>
      </c>
      <c r="F24" s="6">
        <v>45000</v>
      </c>
      <c r="G24" s="6">
        <v>1000000</v>
      </c>
      <c r="H24" s="6">
        <v>0</v>
      </c>
      <c r="I24" s="37">
        <v>0</v>
      </c>
      <c r="J24" s="37">
        <v>0</v>
      </c>
      <c r="K24" s="22">
        <v>1045000</v>
      </c>
      <c r="L24" s="2"/>
      <c r="M24" s="2"/>
      <c r="N24" s="2"/>
      <c r="O24" s="2"/>
      <c r="P24" s="2"/>
      <c r="Q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" customFormat="1" ht="13.5" customHeight="1">
      <c r="A25" s="11"/>
      <c r="B25" s="5" t="s">
        <v>39</v>
      </c>
      <c r="C25" s="12"/>
      <c r="D25" s="4"/>
      <c r="E25" s="6"/>
      <c r="F25" s="6"/>
      <c r="G25" s="6"/>
      <c r="H25" s="6"/>
      <c r="I25" s="37"/>
      <c r="J25" s="37"/>
      <c r="K25" s="22"/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3" customFormat="1" ht="13.5" customHeight="1">
      <c r="A26" s="11"/>
      <c r="B26" s="5" t="s">
        <v>15</v>
      </c>
      <c r="C26" s="12"/>
      <c r="D26" s="4"/>
      <c r="E26" s="6"/>
      <c r="F26" s="6"/>
      <c r="G26" s="6"/>
      <c r="H26" s="6"/>
      <c r="I26" s="37"/>
      <c r="J26" s="37"/>
      <c r="K26" s="22"/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" customFormat="1" ht="13.5" customHeight="1">
      <c r="A27" s="11"/>
      <c r="B27" s="5" t="s">
        <v>7</v>
      </c>
      <c r="C27" s="12"/>
      <c r="D27" s="4"/>
      <c r="E27" s="6"/>
      <c r="F27" s="6"/>
      <c r="G27" s="6"/>
      <c r="H27" s="6"/>
      <c r="I27" s="37"/>
      <c r="J27" s="37"/>
      <c r="K27" s="22"/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" customFormat="1" ht="13.5" customHeight="1">
      <c r="A28" s="10"/>
      <c r="B28" s="9"/>
      <c r="C28" s="13"/>
      <c r="D28" s="7"/>
      <c r="E28" s="8"/>
      <c r="F28" s="8"/>
      <c r="G28" s="8"/>
      <c r="H28" s="8"/>
      <c r="I28" s="38"/>
      <c r="J28" s="38"/>
      <c r="K28" s="23"/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" customFormat="1" ht="13.5" customHeight="1">
      <c r="A29" s="11">
        <v>4</v>
      </c>
      <c r="B29" s="5" t="s">
        <v>14</v>
      </c>
      <c r="C29" s="12" t="s">
        <v>3</v>
      </c>
      <c r="D29" s="4" t="s">
        <v>13</v>
      </c>
      <c r="E29" s="6">
        <v>2378000</v>
      </c>
      <c r="F29" s="6">
        <v>450000</v>
      </c>
      <c r="G29" s="6">
        <v>1928000</v>
      </c>
      <c r="H29" s="6">
        <v>0</v>
      </c>
      <c r="I29" s="37">
        <v>0</v>
      </c>
      <c r="J29" s="37">
        <v>0</v>
      </c>
      <c r="K29" s="22">
        <v>2378000</v>
      </c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" customFormat="1" ht="13.5" customHeight="1">
      <c r="A30" s="11"/>
      <c r="B30" s="5" t="s">
        <v>37</v>
      </c>
      <c r="C30" s="12"/>
      <c r="D30" s="4"/>
      <c r="E30" s="6"/>
      <c r="F30" s="6"/>
      <c r="G30" s="6"/>
      <c r="H30" s="6"/>
      <c r="I30" s="37"/>
      <c r="J30" s="37"/>
      <c r="K30" s="22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" customFormat="1" ht="13.5" customHeight="1">
      <c r="A31" s="11"/>
      <c r="B31" s="5" t="s">
        <v>15</v>
      </c>
      <c r="C31" s="12"/>
      <c r="D31" s="4" t="s">
        <v>4</v>
      </c>
      <c r="E31" s="6"/>
      <c r="F31" s="6"/>
      <c r="G31" s="6"/>
      <c r="H31" s="6"/>
      <c r="I31" s="37"/>
      <c r="J31" s="37"/>
      <c r="K31" s="2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" customFormat="1" ht="13.5" customHeight="1">
      <c r="A32" s="11"/>
      <c r="B32" s="5" t="s">
        <v>7</v>
      </c>
      <c r="C32" s="12"/>
      <c r="D32" s="4"/>
      <c r="E32" s="6"/>
      <c r="F32" s="6"/>
      <c r="G32" s="6"/>
      <c r="H32" s="6"/>
      <c r="I32" s="37"/>
      <c r="J32" s="37"/>
      <c r="K32" s="2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" customFormat="1" ht="13.5" customHeight="1">
      <c r="A33" s="10"/>
      <c r="B33" s="9"/>
      <c r="C33" s="13"/>
      <c r="D33" s="7"/>
      <c r="E33" s="8"/>
      <c r="F33" s="8"/>
      <c r="G33" s="8"/>
      <c r="H33" s="8"/>
      <c r="I33" s="38"/>
      <c r="J33" s="38"/>
      <c r="K33" s="23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" customFormat="1" ht="13.5" customHeight="1">
      <c r="A34" s="11">
        <v>5</v>
      </c>
      <c r="B34" s="5" t="s">
        <v>48</v>
      </c>
      <c r="C34" s="12" t="s">
        <v>3</v>
      </c>
      <c r="D34" s="4" t="s">
        <v>13</v>
      </c>
      <c r="E34" s="6">
        <v>4001000</v>
      </c>
      <c r="F34" s="6">
        <v>1000</v>
      </c>
      <c r="G34" s="6">
        <v>4000000</v>
      </c>
      <c r="H34" s="6">
        <v>0</v>
      </c>
      <c r="I34" s="37">
        <v>0</v>
      </c>
      <c r="J34" s="37">
        <v>0</v>
      </c>
      <c r="K34" s="22">
        <v>4001000</v>
      </c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" customFormat="1" ht="13.5" customHeight="1">
      <c r="A35" s="11"/>
      <c r="B35" s="5" t="s">
        <v>49</v>
      </c>
      <c r="C35" s="12"/>
      <c r="D35" s="4"/>
      <c r="E35" s="6"/>
      <c r="F35" s="6"/>
      <c r="G35" s="6"/>
      <c r="H35" s="6"/>
      <c r="I35" s="37"/>
      <c r="J35" s="37"/>
      <c r="K35" s="2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" customFormat="1" ht="13.5" customHeight="1">
      <c r="A36" s="11"/>
      <c r="B36" s="5" t="s">
        <v>50</v>
      </c>
      <c r="C36" s="12"/>
      <c r="D36" s="4"/>
      <c r="E36" s="6"/>
      <c r="F36" s="6"/>
      <c r="G36" s="6"/>
      <c r="H36" s="6"/>
      <c r="I36" s="37"/>
      <c r="J36" s="37"/>
      <c r="K36" s="2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" customFormat="1" ht="13.5" customHeight="1">
      <c r="A37" s="11"/>
      <c r="B37" s="5" t="s">
        <v>15</v>
      </c>
      <c r="C37" s="12"/>
      <c r="D37" s="4"/>
      <c r="E37" s="6"/>
      <c r="F37" s="6"/>
      <c r="G37" s="6"/>
      <c r="H37" s="6"/>
      <c r="I37" s="37"/>
      <c r="J37" s="37"/>
      <c r="K37" s="2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" customFormat="1" ht="13.5" customHeight="1">
      <c r="A38" s="11"/>
      <c r="B38" s="5" t="s">
        <v>7</v>
      </c>
      <c r="C38" s="12"/>
      <c r="D38" s="4"/>
      <c r="E38" s="6"/>
      <c r="F38" s="6"/>
      <c r="G38" s="6"/>
      <c r="H38" s="6"/>
      <c r="I38" s="37"/>
      <c r="J38" s="37"/>
      <c r="K38" s="2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" customFormat="1" ht="13.5" customHeight="1">
      <c r="A39" s="10"/>
      <c r="B39" s="9"/>
      <c r="C39" s="13"/>
      <c r="D39" s="7"/>
      <c r="E39" s="8"/>
      <c r="F39" s="8"/>
      <c r="G39" s="8"/>
      <c r="H39" s="8"/>
      <c r="I39" s="38"/>
      <c r="J39" s="38"/>
      <c r="K39" s="23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3" customFormat="1" ht="13.5" customHeight="1">
      <c r="A40" s="11">
        <v>6</v>
      </c>
      <c r="B40" s="5" t="s">
        <v>51</v>
      </c>
      <c r="C40" s="12" t="s">
        <v>3</v>
      </c>
      <c r="D40" s="4" t="s">
        <v>53</v>
      </c>
      <c r="E40" s="6">
        <v>4940000</v>
      </c>
      <c r="F40" s="6">
        <v>35000</v>
      </c>
      <c r="G40" s="6">
        <v>430000</v>
      </c>
      <c r="H40" s="6">
        <v>4290000</v>
      </c>
      <c r="I40" s="37">
        <v>140000</v>
      </c>
      <c r="J40" s="37">
        <v>45000</v>
      </c>
      <c r="K40" s="22">
        <v>4940000</v>
      </c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3" customFormat="1" ht="13.5" customHeight="1">
      <c r="A41" s="11"/>
      <c r="B41" s="5" t="s">
        <v>52</v>
      </c>
      <c r="C41" s="12"/>
      <c r="D41" s="4"/>
      <c r="E41" s="6"/>
      <c r="F41" s="6"/>
      <c r="G41" s="6"/>
      <c r="H41" s="6"/>
      <c r="I41" s="37"/>
      <c r="J41" s="37"/>
      <c r="K41" s="2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3" customFormat="1" ht="13.5" customHeight="1">
      <c r="A42" s="11"/>
      <c r="B42" s="5" t="s">
        <v>54</v>
      </c>
      <c r="C42" s="12"/>
      <c r="D42" s="4"/>
      <c r="E42" s="6"/>
      <c r="F42" s="6"/>
      <c r="G42" s="6"/>
      <c r="H42" s="6"/>
      <c r="I42" s="37"/>
      <c r="J42" s="37"/>
      <c r="K42" s="2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3" customFormat="1" ht="13.5" customHeight="1">
      <c r="A43" s="11"/>
      <c r="B43" s="5" t="s">
        <v>55</v>
      </c>
      <c r="C43" s="12"/>
      <c r="D43" s="4"/>
      <c r="E43" s="6"/>
      <c r="F43" s="6"/>
      <c r="G43" s="6"/>
      <c r="H43" s="6"/>
      <c r="I43" s="37"/>
      <c r="J43" s="37"/>
      <c r="K43" s="22"/>
      <c r="L43" s="2"/>
      <c r="M43" s="2"/>
      <c r="N43" s="2"/>
      <c r="O43" s="2"/>
      <c r="P43" s="2"/>
      <c r="Q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3" customFormat="1" ht="13.5" customHeight="1">
      <c r="A44" s="11"/>
      <c r="B44" s="5" t="s">
        <v>7</v>
      </c>
      <c r="C44" s="12"/>
      <c r="D44" s="4"/>
      <c r="E44" s="6"/>
      <c r="F44" s="6"/>
      <c r="G44" s="6"/>
      <c r="H44" s="6"/>
      <c r="I44" s="37"/>
      <c r="J44" s="37"/>
      <c r="K44" s="22"/>
      <c r="L44" s="2"/>
      <c r="M44" s="2"/>
      <c r="N44" s="2"/>
      <c r="O44" s="2"/>
      <c r="P44" s="2"/>
      <c r="Q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3" customFormat="1" ht="13.5" customHeight="1">
      <c r="A45" s="10"/>
      <c r="B45" s="9"/>
      <c r="C45" s="13"/>
      <c r="D45" s="7"/>
      <c r="E45" s="8"/>
      <c r="F45" s="8"/>
      <c r="G45" s="8"/>
      <c r="H45" s="8"/>
      <c r="I45" s="38"/>
      <c r="J45" s="38"/>
      <c r="K45" s="23"/>
      <c r="L45" s="2"/>
      <c r="M45" s="2"/>
      <c r="N45" s="2"/>
      <c r="O45" s="2"/>
      <c r="P45" s="2"/>
      <c r="Q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3" customFormat="1" ht="13.5" customHeight="1">
      <c r="A46" s="11">
        <v>7</v>
      </c>
      <c r="B46" s="5" t="s">
        <v>17</v>
      </c>
      <c r="C46" s="12" t="s">
        <v>3</v>
      </c>
      <c r="D46" s="4" t="s">
        <v>21</v>
      </c>
      <c r="E46" s="6">
        <v>8792000</v>
      </c>
      <c r="F46" s="6">
        <v>22000</v>
      </c>
      <c r="G46" s="6">
        <v>2500000</v>
      </c>
      <c r="H46" s="6">
        <v>6270000</v>
      </c>
      <c r="I46" s="37">
        <v>0</v>
      </c>
      <c r="J46" s="37">
        <v>0</v>
      </c>
      <c r="K46" s="22">
        <v>8792000</v>
      </c>
      <c r="L46" s="2"/>
      <c r="M46" s="2"/>
      <c r="N46" s="2"/>
      <c r="O46" s="2"/>
      <c r="P46" s="2"/>
      <c r="Q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3" customFormat="1" ht="13.5" customHeight="1">
      <c r="A47" s="11"/>
      <c r="B47" s="5" t="s">
        <v>18</v>
      </c>
      <c r="C47" s="12"/>
      <c r="D47" s="4"/>
      <c r="E47" s="6"/>
      <c r="F47" s="6"/>
      <c r="G47" s="6"/>
      <c r="H47" s="6"/>
      <c r="I47" s="37"/>
      <c r="J47" s="37"/>
      <c r="K47" s="22"/>
      <c r="L47" s="2"/>
      <c r="M47" s="2"/>
      <c r="N47" s="2"/>
      <c r="O47" s="2"/>
      <c r="P47" s="2"/>
      <c r="Q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3" customFormat="1" ht="13.5" customHeight="1">
      <c r="A48" s="11"/>
      <c r="B48" s="5" t="s">
        <v>19</v>
      </c>
      <c r="C48" s="12"/>
      <c r="D48" s="4"/>
      <c r="E48" s="6"/>
      <c r="F48" s="6"/>
      <c r="G48" s="6"/>
      <c r="H48" s="6"/>
      <c r="I48" s="37"/>
      <c r="J48" s="37"/>
      <c r="K48" s="22"/>
      <c r="L48" s="2"/>
      <c r="M48" s="2"/>
      <c r="N48" s="2"/>
      <c r="O48" s="2"/>
      <c r="P48" s="2"/>
      <c r="Q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3" customFormat="1" ht="13.5" customHeight="1">
      <c r="A49" s="11"/>
      <c r="B49" s="5" t="s">
        <v>20</v>
      </c>
      <c r="C49" s="12" t="s">
        <v>4</v>
      </c>
      <c r="D49" s="4"/>
      <c r="E49" s="6"/>
      <c r="F49" s="6"/>
      <c r="G49" s="6"/>
      <c r="H49" s="6"/>
      <c r="I49" s="37"/>
      <c r="J49" s="37"/>
      <c r="K49" s="22"/>
      <c r="L49" s="2"/>
      <c r="M49" s="2"/>
      <c r="N49" s="2"/>
      <c r="O49" s="2"/>
      <c r="P49" s="2"/>
      <c r="Q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3" customFormat="1" ht="13.5" customHeight="1">
      <c r="A50" s="11"/>
      <c r="B50" s="5" t="s">
        <v>7</v>
      </c>
      <c r="C50" s="12"/>
      <c r="D50" s="4"/>
      <c r="E50" s="6"/>
      <c r="F50" s="6"/>
      <c r="G50" s="6"/>
      <c r="H50" s="6"/>
      <c r="I50" s="37"/>
      <c r="J50" s="37"/>
      <c r="K50" s="22"/>
      <c r="L50" s="2"/>
      <c r="M50" s="2"/>
      <c r="N50" s="2"/>
      <c r="O50" s="2"/>
      <c r="P50" s="2"/>
      <c r="Q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0" s="3" customFormat="1" ht="13.5" customHeight="1">
      <c r="A51" s="10"/>
      <c r="B51" s="9"/>
      <c r="C51" s="13"/>
      <c r="D51" s="7"/>
      <c r="E51" s="8"/>
      <c r="F51" s="8"/>
      <c r="G51" s="8"/>
      <c r="H51" s="8"/>
      <c r="I51" s="8"/>
      <c r="J51" s="38"/>
      <c r="K51" s="22"/>
      <c r="L51" s="2"/>
      <c r="M51" s="2"/>
      <c r="N51" s="2"/>
      <c r="O51" s="2"/>
      <c r="P51" s="2"/>
      <c r="Q51" s="2"/>
      <c r="IK51" s="2"/>
      <c r="IL51" s="2"/>
      <c r="IM51" s="2"/>
      <c r="IN51" s="2"/>
      <c r="IO51" s="2"/>
      <c r="IP51" s="2"/>
    </row>
    <row r="52" spans="1:11" ht="12.75">
      <c r="A52" s="11">
        <v>8</v>
      </c>
      <c r="B52" s="5" t="s">
        <v>23</v>
      </c>
      <c r="C52" s="4" t="s">
        <v>3</v>
      </c>
      <c r="D52" s="4" t="s">
        <v>5</v>
      </c>
      <c r="E52" s="6">
        <f>SUM(1000+F52+G52)</f>
        <v>1401000</v>
      </c>
      <c r="F52" s="6">
        <v>600000</v>
      </c>
      <c r="G52" s="6">
        <v>800000</v>
      </c>
      <c r="H52" s="6">
        <v>0</v>
      </c>
      <c r="I52" s="6">
        <v>0</v>
      </c>
      <c r="J52" s="37">
        <v>0</v>
      </c>
      <c r="K52" s="39">
        <v>1400000</v>
      </c>
    </row>
    <row r="53" spans="1:11" ht="12.75">
      <c r="A53" s="11"/>
      <c r="B53" s="5" t="s">
        <v>24</v>
      </c>
      <c r="C53" s="4"/>
      <c r="D53" s="4"/>
      <c r="E53" s="14"/>
      <c r="F53" s="14"/>
      <c r="G53" s="6"/>
      <c r="H53" s="6"/>
      <c r="I53" s="6"/>
      <c r="J53" s="37"/>
      <c r="K53" s="40"/>
    </row>
    <row r="54" spans="1:11" ht="12.75">
      <c r="A54" s="11"/>
      <c r="B54" s="5" t="s">
        <v>25</v>
      </c>
      <c r="C54" s="4"/>
      <c r="D54" s="4"/>
      <c r="E54" s="14"/>
      <c r="F54" s="14"/>
      <c r="G54" s="6"/>
      <c r="H54" s="6"/>
      <c r="I54" s="6"/>
      <c r="J54" s="37"/>
      <c r="K54" s="40"/>
    </row>
    <row r="55" spans="1:11" ht="12.75">
      <c r="A55" s="11"/>
      <c r="B55" s="5" t="s">
        <v>26</v>
      </c>
      <c r="C55" s="4" t="s">
        <v>4</v>
      </c>
      <c r="D55" s="4"/>
      <c r="E55" s="6"/>
      <c r="F55" s="6"/>
      <c r="G55" s="6"/>
      <c r="H55" s="6"/>
      <c r="I55" s="6"/>
      <c r="J55" s="37"/>
      <c r="K55" s="40"/>
    </row>
    <row r="56" spans="1:11" ht="12.75">
      <c r="A56" s="11"/>
      <c r="B56" s="5" t="s">
        <v>27</v>
      </c>
      <c r="C56" s="4"/>
      <c r="D56" s="4"/>
      <c r="E56" s="6"/>
      <c r="F56" s="6"/>
      <c r="G56" s="6"/>
      <c r="H56" s="6"/>
      <c r="I56" s="6"/>
      <c r="J56" s="37"/>
      <c r="K56" s="40"/>
    </row>
    <row r="57" spans="1:11" ht="12.75">
      <c r="A57" s="11"/>
      <c r="B57" s="5" t="s">
        <v>28</v>
      </c>
      <c r="C57" s="4"/>
      <c r="D57" s="4"/>
      <c r="E57" s="6"/>
      <c r="F57" s="6"/>
      <c r="G57" s="6"/>
      <c r="H57" s="6"/>
      <c r="I57" s="6"/>
      <c r="J57" s="37"/>
      <c r="K57" s="40"/>
    </row>
    <row r="58" spans="1:11" ht="12.75">
      <c r="A58" s="11"/>
      <c r="B58" s="5" t="s">
        <v>7</v>
      </c>
      <c r="C58" s="4"/>
      <c r="D58" s="4"/>
      <c r="E58" s="6"/>
      <c r="F58" s="6"/>
      <c r="G58" s="6"/>
      <c r="H58" s="6"/>
      <c r="I58" s="6"/>
      <c r="J58" s="37"/>
      <c r="K58" s="40"/>
    </row>
    <row r="59" spans="1:11" ht="12.75">
      <c r="A59" s="10"/>
      <c r="B59" s="9"/>
      <c r="C59" s="7"/>
      <c r="D59" s="7"/>
      <c r="E59" s="8"/>
      <c r="F59" s="8"/>
      <c r="G59" s="8"/>
      <c r="H59" s="8"/>
      <c r="I59" s="8"/>
      <c r="J59" s="38"/>
      <c r="K59" s="41"/>
    </row>
    <row r="60" spans="1:15" ht="12.75">
      <c r="A60" s="11">
        <v>9</v>
      </c>
      <c r="B60" s="5" t="s">
        <v>29</v>
      </c>
      <c r="C60" s="4" t="s">
        <v>3</v>
      </c>
      <c r="D60" s="4" t="s">
        <v>5</v>
      </c>
      <c r="E60" s="6">
        <f>SUM(35000+F60+G60)</f>
        <v>4860000</v>
      </c>
      <c r="F60" s="6">
        <v>3825000</v>
      </c>
      <c r="G60" s="6">
        <v>1000000</v>
      </c>
      <c r="H60" s="6">
        <v>0</v>
      </c>
      <c r="I60" s="6">
        <v>0</v>
      </c>
      <c r="J60" s="37">
        <v>0</v>
      </c>
      <c r="K60" s="42">
        <v>4825000</v>
      </c>
      <c r="O60" s="2" t="s">
        <v>4</v>
      </c>
    </row>
    <row r="61" spans="1:11" ht="12.75">
      <c r="A61" s="11"/>
      <c r="B61" s="5" t="s">
        <v>30</v>
      </c>
      <c r="C61" s="4"/>
      <c r="D61" s="4"/>
      <c r="E61" s="6"/>
      <c r="F61" s="6"/>
      <c r="G61" s="6"/>
      <c r="H61" s="6"/>
      <c r="I61" s="6"/>
      <c r="J61" s="37"/>
      <c r="K61" s="40"/>
    </row>
    <row r="62" spans="1:11" ht="12.75">
      <c r="A62" s="11"/>
      <c r="B62" s="5" t="s">
        <v>31</v>
      </c>
      <c r="C62" s="12"/>
      <c r="D62" s="4"/>
      <c r="E62" s="6"/>
      <c r="F62" s="6"/>
      <c r="G62" s="6"/>
      <c r="H62" s="6"/>
      <c r="I62" s="6"/>
      <c r="J62" s="37"/>
      <c r="K62" s="40"/>
    </row>
    <row r="63" spans="1:11" ht="12.75">
      <c r="A63" s="11"/>
      <c r="B63" s="5" t="s">
        <v>32</v>
      </c>
      <c r="C63" s="12"/>
      <c r="D63" s="4"/>
      <c r="E63" s="6"/>
      <c r="F63" s="6"/>
      <c r="G63" s="6"/>
      <c r="H63" s="6"/>
      <c r="I63" s="6"/>
      <c r="J63" s="37"/>
      <c r="K63" s="40"/>
    </row>
    <row r="64" spans="1:11" ht="12.75">
      <c r="A64" s="11"/>
      <c r="B64" s="5" t="s">
        <v>33</v>
      </c>
      <c r="C64" s="12"/>
      <c r="D64" s="4"/>
      <c r="E64" s="6"/>
      <c r="F64" s="6"/>
      <c r="G64" s="6"/>
      <c r="H64" s="6"/>
      <c r="I64" s="6"/>
      <c r="J64" s="37"/>
      <c r="K64" s="40"/>
    </row>
    <row r="65" spans="1:11" ht="12.75">
      <c r="A65" s="19"/>
      <c r="B65" s="5" t="s">
        <v>34</v>
      </c>
      <c r="C65" s="12"/>
      <c r="D65" s="4"/>
      <c r="E65" s="6"/>
      <c r="F65" s="6"/>
      <c r="G65" s="6"/>
      <c r="H65" s="6"/>
      <c r="I65" s="6"/>
      <c r="J65" s="37"/>
      <c r="K65" s="40"/>
    </row>
    <row r="66" spans="1:11" ht="12.75">
      <c r="A66" s="11"/>
      <c r="B66" s="5" t="s">
        <v>35</v>
      </c>
      <c r="C66" s="12"/>
      <c r="D66" s="4"/>
      <c r="E66" s="6"/>
      <c r="F66" s="6"/>
      <c r="G66" s="6"/>
      <c r="H66" s="6"/>
      <c r="I66" s="6"/>
      <c r="J66" s="37"/>
      <c r="K66" s="40"/>
    </row>
    <row r="67" spans="1:11" ht="12.75">
      <c r="A67" s="11"/>
      <c r="B67" s="5" t="s">
        <v>7</v>
      </c>
      <c r="C67" s="12"/>
      <c r="D67" s="4"/>
      <c r="E67" s="6"/>
      <c r="F67" s="6"/>
      <c r="G67" s="6"/>
      <c r="H67" s="6"/>
      <c r="I67" s="6"/>
      <c r="J67" s="37"/>
      <c r="K67" s="40"/>
    </row>
    <row r="68" spans="1:11" ht="12.75">
      <c r="A68" s="10"/>
      <c r="B68" s="9"/>
      <c r="C68" s="13"/>
      <c r="D68" s="7"/>
      <c r="E68" s="8"/>
      <c r="F68" s="8"/>
      <c r="G68" s="8"/>
      <c r="H68" s="8"/>
      <c r="I68" s="8"/>
      <c r="J68" s="38"/>
      <c r="K68" s="41"/>
    </row>
    <row r="69" spans="1:11" ht="12.75">
      <c r="A69" s="11">
        <v>10</v>
      </c>
      <c r="B69" s="5" t="s">
        <v>47</v>
      </c>
      <c r="C69" s="12" t="s">
        <v>3</v>
      </c>
      <c r="D69" s="4" t="s">
        <v>13</v>
      </c>
      <c r="E69" s="6">
        <v>8700000</v>
      </c>
      <c r="F69" s="6">
        <v>1000000</v>
      </c>
      <c r="G69" s="6">
        <v>7700000</v>
      </c>
      <c r="H69" s="6">
        <v>0</v>
      </c>
      <c r="I69" s="6">
        <v>0</v>
      </c>
      <c r="J69" s="37">
        <v>0</v>
      </c>
      <c r="K69" s="43">
        <v>8700000</v>
      </c>
    </row>
    <row r="70" spans="1:11" ht="12.75">
      <c r="A70" s="11"/>
      <c r="B70" s="5" t="s">
        <v>46</v>
      </c>
      <c r="C70" s="12"/>
      <c r="D70" s="4"/>
      <c r="E70" s="6"/>
      <c r="F70" s="6"/>
      <c r="G70" s="6"/>
      <c r="H70" s="6"/>
      <c r="I70" s="6"/>
      <c r="J70" s="37"/>
      <c r="K70" s="43"/>
    </row>
    <row r="71" spans="1:11" ht="12.75">
      <c r="A71" s="11"/>
      <c r="B71" s="5" t="s">
        <v>19</v>
      </c>
      <c r="C71" s="12"/>
      <c r="D71" s="4"/>
      <c r="E71" s="6"/>
      <c r="F71" s="6"/>
      <c r="G71" s="6"/>
      <c r="H71" s="6"/>
      <c r="I71" s="6"/>
      <c r="J71" s="37"/>
      <c r="K71" s="40"/>
    </row>
    <row r="72" spans="1:11" ht="12.75">
      <c r="A72" s="11"/>
      <c r="B72" s="5" t="s">
        <v>20</v>
      </c>
      <c r="C72" s="12"/>
      <c r="D72" s="4"/>
      <c r="E72" s="6"/>
      <c r="F72" s="6"/>
      <c r="G72" s="6"/>
      <c r="H72" s="6"/>
      <c r="I72" s="6"/>
      <c r="J72" s="37"/>
      <c r="K72" s="40"/>
    </row>
    <row r="73" spans="1:11" ht="12.75">
      <c r="A73" s="10"/>
      <c r="B73" s="9" t="s">
        <v>7</v>
      </c>
      <c r="C73" s="13"/>
      <c r="D73" s="7"/>
      <c r="E73" s="8"/>
      <c r="F73" s="8"/>
      <c r="G73" s="8"/>
      <c r="H73" s="8"/>
      <c r="I73" s="8"/>
      <c r="J73" s="38"/>
      <c r="K73" s="41"/>
    </row>
    <row r="74" spans="1:11" ht="12.75">
      <c r="A74" s="11">
        <v>11</v>
      </c>
      <c r="B74" s="5" t="s">
        <v>44</v>
      </c>
      <c r="C74" s="12" t="s">
        <v>3</v>
      </c>
      <c r="D74" s="4" t="s">
        <v>21</v>
      </c>
      <c r="E74" s="6">
        <v>1065000</v>
      </c>
      <c r="F74" s="6">
        <v>265000</v>
      </c>
      <c r="G74" s="6">
        <v>400000</v>
      </c>
      <c r="H74" s="6">
        <v>400000</v>
      </c>
      <c r="I74" s="6">
        <v>0</v>
      </c>
      <c r="J74" s="37">
        <v>0</v>
      </c>
      <c r="K74" s="43">
        <v>895000</v>
      </c>
    </row>
    <row r="75" spans="1:11" ht="12.75">
      <c r="A75" s="11"/>
      <c r="B75" s="5" t="s">
        <v>45</v>
      </c>
      <c r="C75" s="12"/>
      <c r="D75" s="4"/>
      <c r="E75" s="6"/>
      <c r="F75" s="6"/>
      <c r="G75" s="6"/>
      <c r="H75" s="6"/>
      <c r="I75" s="6"/>
      <c r="J75" s="37"/>
      <c r="K75" s="40"/>
    </row>
    <row r="76" spans="1:11" ht="12.75">
      <c r="A76" s="11"/>
      <c r="B76" s="5" t="s">
        <v>7</v>
      </c>
      <c r="C76" s="12"/>
      <c r="D76" s="4"/>
      <c r="E76" s="6"/>
      <c r="F76" s="6"/>
      <c r="G76" s="6"/>
      <c r="H76" s="6"/>
      <c r="I76" s="6"/>
      <c r="J76" s="37"/>
      <c r="K76" s="40"/>
    </row>
    <row r="77" spans="1:11" ht="12.75">
      <c r="A77" s="11"/>
      <c r="B77" s="5"/>
      <c r="C77" s="12" t="s">
        <v>4</v>
      </c>
      <c r="D77" s="4"/>
      <c r="E77" s="6"/>
      <c r="F77" s="6"/>
      <c r="G77" s="6"/>
      <c r="H77" s="6"/>
      <c r="I77" s="6"/>
      <c r="J77" s="37"/>
      <c r="K77" s="40"/>
    </row>
    <row r="78" spans="1:11" ht="13.5" thickBot="1">
      <c r="A78" s="11"/>
      <c r="B78" s="5"/>
      <c r="C78" s="12"/>
      <c r="D78" s="4"/>
      <c r="E78" s="6"/>
      <c r="F78" s="6"/>
      <c r="G78" s="6"/>
      <c r="H78" s="6"/>
      <c r="I78" s="6"/>
      <c r="J78" s="37"/>
      <c r="K78" s="40"/>
    </row>
    <row r="79" spans="1:11" ht="16.5" thickBot="1">
      <c r="A79" s="25"/>
      <c r="B79" s="26" t="s">
        <v>36</v>
      </c>
      <c r="C79" s="27"/>
      <c r="D79" s="27"/>
      <c r="E79" s="28">
        <f aca="true" t="shared" si="0" ref="E79:K79">SUM(E14:E78)</f>
        <v>50697600</v>
      </c>
      <c r="F79" s="28">
        <f t="shared" si="0"/>
        <v>11228600</v>
      </c>
      <c r="G79" s="28">
        <f t="shared" si="0"/>
        <v>24758000</v>
      </c>
      <c r="H79" s="28">
        <f t="shared" si="0"/>
        <v>10960000</v>
      </c>
      <c r="I79" s="28">
        <f t="shared" si="0"/>
        <v>140000</v>
      </c>
      <c r="J79" s="45">
        <f t="shared" si="0"/>
        <v>45000</v>
      </c>
      <c r="K79" s="44">
        <f t="shared" si="0"/>
        <v>46961600</v>
      </c>
    </row>
    <row r="80" ht="12.75">
      <c r="E80" s="24"/>
    </row>
    <row r="83" ht="14.25" customHeight="1">
      <c r="F83" s="2" t="s">
        <v>4</v>
      </c>
    </row>
  </sheetData>
  <sheetProtection/>
  <mergeCells count="12">
    <mergeCell ref="B9:H9"/>
    <mergeCell ref="G11:G13"/>
    <mergeCell ref="A10:A13"/>
    <mergeCell ref="K11:K13"/>
    <mergeCell ref="B10:B13"/>
    <mergeCell ref="F11:F13"/>
    <mergeCell ref="H11:H13"/>
    <mergeCell ref="D10:D13"/>
    <mergeCell ref="C10:C13"/>
    <mergeCell ref="F10:J10"/>
    <mergeCell ref="I11:I13"/>
    <mergeCell ref="J11:J13"/>
  </mergeCells>
  <printOptions horizontalCentered="1"/>
  <pageMargins left="0.25" right="0.25" top="0.75" bottom="0.75" header="0.3" footer="0.3"/>
  <pageSetup horizontalDpi="600" verticalDpi="600" orientation="landscape" paperSize="9" scale="57" r:id="rId2"/>
  <rowBreaks count="2" manualBreakCount="2">
    <brk id="59" max="11" man="1"/>
    <brk id="8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2011-10-03T09:04:51Z</cp:lastPrinted>
  <dcterms:created xsi:type="dcterms:W3CDTF">2004-06-11T08:40:51Z</dcterms:created>
  <dcterms:modified xsi:type="dcterms:W3CDTF">2011-10-03T09:09:44Z</dcterms:modified>
  <cp:category/>
  <cp:version/>
  <cp:contentType/>
  <cp:contentStatus/>
  <cp:revision>1</cp:revision>
</cp:coreProperties>
</file>