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DOFINANSOWANE" sheetId="1" r:id="rId1"/>
    <sheet name="W OCENIE 2002-2011" sheetId="2" r:id="rId2"/>
    <sheet name="NIEDOFINANSOWANE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<sst xmlns="http://schemas.openxmlformats.org/spreadsheetml/2006/main" count="31" uniqueCount="25">
  <si>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TYTUŁ PROJEKTU</t>
  </si>
  <si>
    <t>KOSZT PROJEKTU</t>
  </si>
  <si>
    <t>UZYSKANE DOFINANSOWANIE</t>
  </si>
  <si>
    <t>WKŁAD GMINY</t>
  </si>
  <si>
    <t>LP</t>
  </si>
  <si>
    <t>SUMA DOFINANSOWANYCH</t>
  </si>
  <si>
    <t>Przebudowa ul. Sanockiej w Nysie</t>
  </si>
  <si>
    <t>L.p</t>
  </si>
  <si>
    <t>program, fundusz, rok realizacji</t>
  </si>
  <si>
    <t>WNIOSKOWANE DOFINANSOWANIE</t>
  </si>
  <si>
    <t>SUMA WNIOSKÓW W OCENIE</t>
  </si>
  <si>
    <t>L P</t>
  </si>
  <si>
    <t>program, fundusz rok złożenia</t>
  </si>
  <si>
    <t>WNIOSKOWANE DOFINANSOWANE</t>
  </si>
  <si>
    <t>SUMA ZA WNIOSKI NIEDOFINANSOWANE</t>
  </si>
  <si>
    <t>PROGRAM, FUNDUSZ, ROK REALIZACJI</t>
  </si>
  <si>
    <t>Przebudowa drogi w ulicy Wita Stwosza i Placu Staromiejskim w Nysie</t>
  </si>
  <si>
    <t>Narodowy Program Przebudowy Dróg Lokalnych 2008 - 2011   / 2009</t>
  </si>
  <si>
    <t xml:space="preserve">Budowa ulicy Dubois                                    i Nowowiejskiej w Nysie </t>
  </si>
  <si>
    <t>W OCENIE 2011</t>
  </si>
  <si>
    <t>DOFINANSOWANE NPPDL  2008-2011</t>
  </si>
  <si>
    <t>NIEDOFINANSOWANE NPPDL   2008-2011</t>
  </si>
  <si>
    <t>Narodowy Program Przebudowy Dróg Loklanych 2008-2011        /2010</t>
  </si>
  <si>
    <t>Narodowy Program Przebudowy Dróg Lokalnych 2008 - 2011        /2009</t>
  </si>
  <si>
    <t>Narodowy Program Przebudowy Dróg Lokalnych 2008 - 2011        / 2008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</si>
</sst>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#,##0.00\ _z_ł"/>
    <numFmt numFmtId="167" formatCode="#,##0.00\ &quot;zł&quot;;[Red]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8" fontId="0" fillId="0" borderId="0" xfId="6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165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65" fontId="6" fillId="0" borderId="10" xfId="0" applyNumberFormat="1" applyFont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65" fontId="6" fillId="0" borderId="10" xfId="0" applyNumberFormat="1" applyFont="1" applyBorder="1" applyAlignment="1">
      <alignment/>
    </xf>
    <xf numFmtId="44" fontId="0" fillId="0" borderId="0" xfId="0" applyNumberFormat="1" applyAlignment="1">
      <alignment/>
    </xf>
    <xf numFmtId="0" fontId="7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44" fontId="0" fillId="0" borderId="0" xfId="60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165" fontId="7" fillId="3" borderId="10" xfId="0" applyNumberFormat="1" applyFont="1" applyFill="1" applyBorder="1" applyAlignment="1">
      <alignment/>
    </xf>
    <xf numFmtId="0" fontId="7" fillId="34" borderId="10" xfId="0" applyNumberFormat="1" applyFont="1" applyFill="1" applyBorder="1" applyAlignment="1">
      <alignment/>
    </xf>
    <xf numFmtId="165" fontId="6" fillId="34" borderId="10" xfId="0" applyNumberFormat="1" applyFont="1" applyFill="1" applyBorder="1" applyAlignment="1">
      <alignment wrapText="1"/>
    </xf>
    <xf numFmtId="165" fontId="7" fillId="34" borderId="10" xfId="0" applyNumberFormat="1" applyFont="1" applyFill="1" applyBorder="1" applyAlignment="1">
      <alignment horizontal="right" wrapText="1"/>
    </xf>
    <xf numFmtId="0" fontId="7" fillId="34" borderId="10" xfId="0" applyNumberFormat="1" applyFont="1" applyFill="1" applyBorder="1" applyAlignment="1">
      <alignment horizontal="center"/>
    </xf>
    <xf numFmtId="165" fontId="7" fillId="34" borderId="10" xfId="0" applyNumberFormat="1" applyFont="1" applyFill="1" applyBorder="1" applyAlignment="1">
      <alignment horizontal="center"/>
    </xf>
    <xf numFmtId="165" fontId="7" fillId="34" borderId="10" xfId="0" applyNumberFormat="1" applyFont="1" applyFill="1" applyBorder="1" applyAlignment="1">
      <alignment horizontal="center" wrapText="1"/>
    </xf>
    <xf numFmtId="0" fontId="6" fillId="15" borderId="10" xfId="0" applyFont="1" applyFill="1" applyBorder="1" applyAlignment="1">
      <alignment horizontal="left" vertical="center" wrapText="1"/>
    </xf>
    <xf numFmtId="0" fontId="7" fillId="15" borderId="10" xfId="0" applyFont="1" applyFill="1" applyBorder="1" applyAlignment="1">
      <alignment horizontal="left" vertical="center" wrapText="1"/>
    </xf>
    <xf numFmtId="165" fontId="7" fillId="15" borderId="10" xfId="0" applyNumberFormat="1" applyFont="1" applyFill="1" applyBorder="1" applyAlignment="1">
      <alignment horizontal="right" vertical="center" wrapText="1"/>
    </xf>
    <xf numFmtId="0" fontId="7" fillId="15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8" fontId="5" fillId="18" borderId="10" xfId="0" applyNumberFormat="1" applyFont="1" applyFill="1" applyBorder="1" applyAlignment="1">
      <alignment/>
    </xf>
    <xf numFmtId="0" fontId="0" fillId="18" borderId="10" xfId="0" applyFont="1" applyFill="1" applyBorder="1" applyAlignment="1">
      <alignment/>
    </xf>
    <xf numFmtId="165" fontId="0" fillId="18" borderId="10" xfId="0" applyNumberFormat="1" applyFill="1" applyBorder="1" applyAlignment="1">
      <alignment/>
    </xf>
    <xf numFmtId="165" fontId="3" fillId="2" borderId="10" xfId="0" applyNumberFormat="1" applyFont="1" applyFill="1" applyBorder="1" applyAlignment="1">
      <alignment/>
    </xf>
    <xf numFmtId="165" fontId="7" fillId="2" borderId="10" xfId="0" applyNumberFormat="1" applyFont="1" applyFill="1" applyBorder="1" applyAlignment="1">
      <alignment wrapText="1"/>
    </xf>
    <xf numFmtId="165" fontId="3" fillId="18" borderId="10" xfId="0" applyNumberFormat="1" applyFont="1" applyFill="1" applyBorder="1" applyAlignment="1">
      <alignment/>
    </xf>
    <xf numFmtId="0" fontId="3" fillId="35" borderId="11" xfId="0" applyFont="1" applyFill="1" applyBorder="1" applyAlignment="1">
      <alignment horizontal="left"/>
    </xf>
    <xf numFmtId="8" fontId="3" fillId="33" borderId="10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18" borderId="11" xfId="0" applyFont="1" applyFill="1" applyBorder="1" applyAlignment="1">
      <alignment horizontal="left" vertical="center" wrapText="1"/>
    </xf>
    <xf numFmtId="0" fontId="3" fillId="18" borderId="13" xfId="0" applyFont="1" applyFill="1" applyBorder="1" applyAlignment="1">
      <alignment horizontal="left" vertical="center" wrapText="1"/>
    </xf>
    <xf numFmtId="0" fontId="4" fillId="18" borderId="11" xfId="0" applyFont="1" applyFill="1" applyBorder="1" applyAlignment="1">
      <alignment horizontal="left" vertical="top" wrapText="1"/>
    </xf>
    <xf numFmtId="0" fontId="4" fillId="18" borderId="13" xfId="0" applyFont="1" applyFill="1" applyBorder="1" applyAlignment="1">
      <alignment horizontal="left" vertical="top" wrapText="1"/>
    </xf>
    <xf numFmtId="0" fontId="3" fillId="35" borderId="14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indexed="40"/>
  </sheetPr>
  <dimension ref="A1:H18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C4" sqref="C4"/>
    </sheetView>
  </sheetViews>
  <sheetFormatPr defaultColWidth="9.00390625" defaultRowHeight="12.75"/>
  <cols>
    <col min="1" max="1" width="4.125" style="4" customWidth="1"/>
    <col min="2" max="2" width="35.75390625" style="0" customWidth="1"/>
    <col min="3" max="3" width="34.00390625" style="0" customWidth="1"/>
    <col min="4" max="4" width="20.625" style="0" customWidth="1"/>
    <col min="5" max="5" width="18.25390625" style="4" customWidth="1"/>
    <col min="6" max="6" width="18.375" style="0" customWidth="1"/>
    <col min="7" max="8" width="16.00390625" style="0" bestFit="1" customWidth="1"/>
    <col min="12" max="12" width="0.875" style="0" customWidth="1"/>
    <col min="13" max="13" width="9.125" style="0" hidden="1" customWidth="1"/>
  </cols>
  <sheetData>
    <row r="1" spans="1:6" ht="22.5" customHeight="1">
      <c r="A1" s="49" t="s">
        <v>20</v>
      </c>
      <c r="B1" s="49"/>
      <c r="C1" s="49"/>
      <c r="D1" s="49"/>
      <c r="E1" s="49"/>
      <c r="F1" s="49"/>
    </row>
    <row r="2" spans="1:6" ht="24">
      <c r="A2" s="12" t="s">
        <v>4</v>
      </c>
      <c r="B2" s="12" t="s">
        <v>0</v>
      </c>
      <c r="C2" s="12" t="s">
        <v>15</v>
      </c>
      <c r="D2" s="12" t="s">
        <v>1</v>
      </c>
      <c r="E2" s="12" t="s">
        <v>2</v>
      </c>
      <c r="F2" s="12" t="s">
        <v>3</v>
      </c>
    </row>
    <row r="3" spans="1:6" s="19" customFormat="1" ht="12.75">
      <c r="A3" s="42"/>
      <c r="B3" s="52">
        <v>2008</v>
      </c>
      <c r="C3" s="53"/>
      <c r="D3" s="41"/>
      <c r="E3" s="41"/>
      <c r="F3" s="41"/>
    </row>
    <row r="4" spans="1:6" ht="25.5">
      <c r="A4" s="7">
        <v>1</v>
      </c>
      <c r="B4" s="5" t="s">
        <v>6</v>
      </c>
      <c r="C4" s="5" t="s">
        <v>24</v>
      </c>
      <c r="D4" s="6">
        <v>368999.24</v>
      </c>
      <c r="E4" s="44">
        <v>184499.62</v>
      </c>
      <c r="F4" s="6">
        <v>147600.38</v>
      </c>
    </row>
    <row r="5" spans="1:6" ht="12.75">
      <c r="A5" s="42"/>
      <c r="B5" s="50">
        <v>2009</v>
      </c>
      <c r="C5" s="51"/>
      <c r="D5" s="43"/>
      <c r="E5" s="46"/>
      <c r="F5" s="43"/>
    </row>
    <row r="6" spans="1:8" ht="38.25" customHeight="1">
      <c r="A6" s="7">
        <v>2</v>
      </c>
      <c r="B6" s="28" t="s">
        <v>18</v>
      </c>
      <c r="C6" s="11" t="s">
        <v>23</v>
      </c>
      <c r="D6" s="11">
        <v>3309820.47</v>
      </c>
      <c r="E6" s="45">
        <v>1654910.23</v>
      </c>
      <c r="F6" s="11">
        <f>D6-E6</f>
        <v>1654910.2400000002</v>
      </c>
      <c r="G6" s="17"/>
      <c r="H6" s="17"/>
    </row>
    <row r="7" spans="1:8" ht="12.75" customHeight="1">
      <c r="A7" s="47"/>
      <c r="B7" s="54">
        <v>2010</v>
      </c>
      <c r="C7" s="55"/>
      <c r="D7" s="55"/>
      <c r="E7" s="55"/>
      <c r="F7" s="56"/>
      <c r="G7" s="17"/>
      <c r="H7" s="17"/>
    </row>
    <row r="8" spans="1:8" ht="38.25" customHeight="1">
      <c r="A8" s="7">
        <v>3</v>
      </c>
      <c r="B8" s="27" t="s">
        <v>16</v>
      </c>
      <c r="C8" s="11" t="s">
        <v>22</v>
      </c>
      <c r="D8" s="11">
        <v>1153300</v>
      </c>
      <c r="E8" s="45">
        <v>540800</v>
      </c>
      <c r="F8" s="11">
        <v>552700</v>
      </c>
      <c r="G8" s="17"/>
      <c r="H8" s="17"/>
    </row>
    <row r="9" spans="1:6" ht="25.5" customHeight="1">
      <c r="A9" s="13"/>
      <c r="B9" s="14"/>
      <c r="C9" s="15" t="s">
        <v>5</v>
      </c>
      <c r="D9" s="48">
        <f>SUM(D4:D8)</f>
        <v>4832119.71</v>
      </c>
      <c r="E9" s="48">
        <f>SUM(E4:E8)</f>
        <v>2380209.85</v>
      </c>
      <c r="F9" s="48">
        <f>SUM(F4:F8)</f>
        <v>2355210.62</v>
      </c>
    </row>
    <row r="10" spans="1:6" ht="18.75" customHeight="1">
      <c r="A10" s="3"/>
      <c r="B10" s="1"/>
      <c r="C10" s="1"/>
      <c r="D10" s="23"/>
      <c r="E10" s="17"/>
      <c r="F10" s="2"/>
    </row>
    <row r="11" spans="1:5" ht="12.75">
      <c r="A11" s="8"/>
      <c r="B11" s="9"/>
      <c r="C11" s="26"/>
      <c r="E11"/>
    </row>
    <row r="12" spans="1:5" ht="12.75">
      <c r="A12" s="8"/>
      <c r="B12" s="10"/>
      <c r="C12" s="26"/>
      <c r="E12"/>
    </row>
    <row r="13" spans="1:5" ht="12.75">
      <c r="A13" s="8"/>
      <c r="B13" s="10"/>
      <c r="C13" s="26"/>
      <c r="E13"/>
    </row>
    <row r="14" spans="1:7" ht="12.75">
      <c r="A14" s="8"/>
      <c r="B14" s="10"/>
      <c r="C14" s="10"/>
      <c r="D14" s="25"/>
      <c r="E14" s="3"/>
      <c r="F14" s="25"/>
      <c r="G14" s="26"/>
    </row>
    <row r="15" spans="1:6" ht="12.75">
      <c r="A15" s="8"/>
      <c r="B15" s="10"/>
      <c r="C15" s="10"/>
      <c r="D15" s="10"/>
      <c r="E15" s="8"/>
      <c r="F15" s="10"/>
    </row>
    <row r="16" spans="1:6" ht="12.75">
      <c r="A16" s="8"/>
      <c r="B16" s="10"/>
      <c r="C16" s="10"/>
      <c r="D16" s="24"/>
      <c r="E16" s="8"/>
      <c r="F16" s="10"/>
    </row>
    <row r="17" spans="1:6" ht="12.75">
      <c r="A17" s="8"/>
      <c r="B17" s="10"/>
      <c r="C17" s="10"/>
      <c r="D17" s="10"/>
      <c r="E17" s="8"/>
      <c r="F17" s="10"/>
    </row>
    <row r="18" spans="1:6" ht="12.75">
      <c r="A18" s="8"/>
      <c r="B18" s="10"/>
      <c r="C18" s="10"/>
      <c r="D18" s="10"/>
      <c r="E18" s="8"/>
      <c r="F18" s="10"/>
    </row>
  </sheetData>
  <sheetProtection/>
  <mergeCells count="4">
    <mergeCell ref="A1:F1"/>
    <mergeCell ref="B5:C5"/>
    <mergeCell ref="B3:C3"/>
    <mergeCell ref="B7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indexed="11"/>
  </sheetPr>
  <dimension ref="A1:F5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3.625" style="0" customWidth="1"/>
    <col min="2" max="2" width="31.25390625" style="0" customWidth="1"/>
    <col min="3" max="3" width="31.00390625" style="0" customWidth="1"/>
    <col min="4" max="4" width="17.25390625" style="0" customWidth="1"/>
    <col min="5" max="5" width="18.875" style="0" customWidth="1"/>
    <col min="6" max="6" width="17.75390625" style="0" customWidth="1"/>
  </cols>
  <sheetData>
    <row r="1" spans="2:6" ht="24.75" customHeight="1">
      <c r="B1" s="49" t="s">
        <v>19</v>
      </c>
      <c r="C1" s="49"/>
      <c r="D1" s="49"/>
      <c r="E1" s="49"/>
      <c r="F1" s="49"/>
    </row>
    <row r="2" spans="1:6" ht="25.5">
      <c r="A2" s="33" t="s">
        <v>7</v>
      </c>
      <c r="B2" s="34" t="s">
        <v>0</v>
      </c>
      <c r="C2" s="35" t="s">
        <v>8</v>
      </c>
      <c r="D2" s="35" t="s">
        <v>1</v>
      </c>
      <c r="E2" s="35" t="s">
        <v>9</v>
      </c>
      <c r="F2" s="35" t="s">
        <v>3</v>
      </c>
    </row>
    <row r="3" ht="53.25" customHeight="1">
      <c r="A3" s="18"/>
    </row>
    <row r="4" spans="1:6" ht="24" customHeight="1">
      <c r="A4" s="30"/>
      <c r="B4" s="31"/>
      <c r="C4" s="32" t="s">
        <v>10</v>
      </c>
      <c r="D4" s="32">
        <f>SUM(DOFINANSOWANE!D8:D8)</f>
        <v>1153300</v>
      </c>
      <c r="E4" s="32">
        <f>SUM(DOFINANSOWANE!E8:E8)</f>
        <v>540800</v>
      </c>
      <c r="F4" s="32">
        <f>SUM(DOFINANSOWANE!F8:F8)</f>
        <v>552700</v>
      </c>
    </row>
    <row r="5" spans="2:6" ht="55.5" customHeight="1">
      <c r="B5" s="40"/>
      <c r="C5" s="40"/>
      <c r="D5" s="40"/>
      <c r="E5" s="40"/>
      <c r="F5" s="40"/>
    </row>
    <row r="6" ht="55.5" customHeight="1"/>
    <row r="7" ht="55.5" customHeight="1"/>
    <row r="8" ht="55.5" customHeight="1"/>
    <row r="9" ht="55.5" customHeight="1"/>
    <row r="10" ht="55.5" customHeight="1"/>
    <row r="11" ht="55.5" customHeight="1"/>
    <row r="12" ht="55.5" customHeight="1"/>
    <row r="13" ht="55.5" customHeight="1"/>
    <row r="14" ht="55.5" customHeight="1"/>
    <row r="15" ht="69" customHeight="1"/>
    <row r="16" ht="69" customHeight="1"/>
    <row r="17" ht="29.25" customHeight="1"/>
    <row r="18" ht="38.25" customHeight="1"/>
    <row r="19" ht="28.5" customHeight="1"/>
  </sheetData>
  <sheetProtection/>
  <mergeCells count="1">
    <mergeCell ref="B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indexed="45"/>
  </sheetPr>
  <dimension ref="A1:E4"/>
  <sheetViews>
    <sheetView showGridLines="0" zoomScalePageLayoutView="0" workbookViewId="0" topLeftCell="A1">
      <selection activeCell="A1" sqref="A1:E1"/>
    </sheetView>
  </sheetViews>
  <sheetFormatPr defaultColWidth="9.00390625" defaultRowHeight="12.75"/>
  <cols>
    <col min="1" max="1" width="4.375" style="20" customWidth="1"/>
    <col min="2" max="2" width="36.25390625" style="20" customWidth="1"/>
    <col min="3" max="3" width="38.00390625" style="20" customWidth="1"/>
    <col min="4" max="4" width="19.625" style="22" customWidth="1"/>
    <col min="5" max="5" width="25.875" style="22" customWidth="1"/>
    <col min="6" max="16384" width="9.125" style="20" customWidth="1"/>
  </cols>
  <sheetData>
    <row r="1" spans="1:5" ht="20.25" customHeight="1">
      <c r="A1" s="57" t="s">
        <v>21</v>
      </c>
      <c r="B1" s="58"/>
      <c r="C1" s="58"/>
      <c r="D1" s="58"/>
      <c r="E1" s="58"/>
    </row>
    <row r="2" spans="1:5" ht="31.5" customHeight="1">
      <c r="A2" s="37" t="s">
        <v>11</v>
      </c>
      <c r="B2" s="37" t="s">
        <v>0</v>
      </c>
      <c r="C2" s="37" t="s">
        <v>12</v>
      </c>
      <c r="D2" s="38" t="s">
        <v>1</v>
      </c>
      <c r="E2" s="39" t="s">
        <v>13</v>
      </c>
    </row>
    <row r="3" spans="1:5" ht="33" customHeight="1">
      <c r="A3" s="21">
        <v>1</v>
      </c>
      <c r="B3" s="27" t="s">
        <v>16</v>
      </c>
      <c r="C3" s="11" t="s">
        <v>17</v>
      </c>
      <c r="D3" s="16">
        <v>1153300</v>
      </c>
      <c r="E3" s="29">
        <v>540800</v>
      </c>
    </row>
    <row r="4" spans="1:5" ht="25.5">
      <c r="A4" s="36"/>
      <c r="B4" s="36"/>
      <c r="C4" s="37" t="s">
        <v>14</v>
      </c>
      <c r="D4" s="38">
        <f>SUM(D3:D3)</f>
        <v>1153300</v>
      </c>
      <c r="E4" s="38">
        <f>SUM(E3:E3)</f>
        <v>540800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barcik</dc:creator>
  <cp:keywords/>
  <dc:description/>
  <cp:lastModifiedBy>IP</cp:lastModifiedBy>
  <cp:lastPrinted>2010-09-24T08:13:54Z</cp:lastPrinted>
  <dcterms:created xsi:type="dcterms:W3CDTF">2005-10-06T08:54:47Z</dcterms:created>
  <dcterms:modified xsi:type="dcterms:W3CDTF">2011-02-22T07:03:11Z</dcterms:modified>
  <cp:category/>
  <cp:version/>
  <cp:contentType/>
  <cp:contentStatus/>
</cp:coreProperties>
</file>