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'Arkusz1'!$A$1:$K$55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<sst xmlns="http://schemas.openxmlformats.org/spreadsheetml/2006/main" count="56" uniqueCount="46">
  <si>
    <t>Lp.</t>
  </si>
  <si>
    <t>Łączne</t>
  </si>
  <si>
    <t xml:space="preserve">nakłady </t>
  </si>
  <si>
    <t>Gmina Nysa</t>
  </si>
  <si>
    <t xml:space="preserve"> </t>
  </si>
  <si>
    <t xml:space="preserve">Zagospodarowanie fortecznej Wieży </t>
  </si>
  <si>
    <t>Ciśnień w Nysie wraz z terenem</t>
  </si>
  <si>
    <t>2010-2012</t>
  </si>
  <si>
    <t>Okres realizacji</t>
  </si>
  <si>
    <t>Regionalny Program Operacyjny  ( RPO )</t>
  </si>
  <si>
    <t>wydatki majątkowe</t>
  </si>
  <si>
    <t>Nazwa i cel przedsięwzięcia oraz program</t>
  </si>
  <si>
    <t>finansowe</t>
  </si>
  <si>
    <t xml:space="preserve">        Limit wydatków w poszczególnych latach</t>
  </si>
  <si>
    <t xml:space="preserve"> PRZEDSIĘWZIĘCIA REALIZOWANE Z UDZIAŁEM ŚRODKÓW UE  </t>
  </si>
  <si>
    <t>( PROW)</t>
  </si>
  <si>
    <t>Program Restruktr. Obszarów Wiejskich</t>
  </si>
  <si>
    <t xml:space="preserve">Modernizacja budynku po byłym </t>
  </si>
  <si>
    <t>i podniesienie standardu społeczeństwa</t>
  </si>
  <si>
    <t>poprawa stanu technicznego</t>
  </si>
  <si>
    <t>przedszkolu w Kopernikach na WCK -</t>
  </si>
  <si>
    <t>Limit zobowiązań</t>
  </si>
  <si>
    <t>przyległym -</t>
  </si>
  <si>
    <t>wzmocnienie atrakcyjności gospodarczo -</t>
  </si>
  <si>
    <t>społecznej i inwestycyjnej oraz wizerunku</t>
  </si>
  <si>
    <t>miasta</t>
  </si>
  <si>
    <t>Jednostka organizacyjna odpowiedzialna za realizację lub koordynująca wykonanie przedsięwzięcia</t>
  </si>
  <si>
    <t xml:space="preserve">Załącznik Nr 2a </t>
  </si>
  <si>
    <t>Po(d)stawa urzędnika - wiedza i etyka</t>
  </si>
  <si>
    <t>Program Operacyjny - Kapitał Ludzki (PO KL)</t>
  </si>
  <si>
    <t>2011-2012</t>
  </si>
  <si>
    <t>Czy pada śnieg czy słońce świeci w</t>
  </si>
  <si>
    <t xml:space="preserve">Republika Czeska - Rzeczpospolita Polska </t>
  </si>
  <si>
    <t>2007-2013</t>
  </si>
  <si>
    <t>Program Operacyjny Współpracy Transgranicznej</t>
  </si>
  <si>
    <t xml:space="preserve">Euroregionie bawią się dzieci </t>
  </si>
  <si>
    <t>Jestem z Wenus</t>
  </si>
  <si>
    <t xml:space="preserve">EFS - Program Operacyjny Kapitał Ludzki </t>
  </si>
  <si>
    <t>działanie 9.1.2</t>
  </si>
  <si>
    <t xml:space="preserve">Przeciwdziałanie wykluczeniu cyfrowemu </t>
  </si>
  <si>
    <t>2011-2015</t>
  </si>
  <si>
    <t xml:space="preserve">na terenie Gminy Nysa - umożliwienie dostępu do </t>
  </si>
  <si>
    <t>internetu dla wykluczonych cyfrowo</t>
  </si>
  <si>
    <t>Program Operacyjny Innowacyjna Gospodarka</t>
  </si>
  <si>
    <t>do uchwały Nr XI/193/11</t>
  </si>
  <si>
    <t>z dnia 30 września 2011r.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</si>
</sst>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45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12" xfId="42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horizontal="left"/>
    </xf>
    <xf numFmtId="3" fontId="0" fillId="0" borderId="13" xfId="42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horizontal="left"/>
    </xf>
    <xf numFmtId="3" fontId="0" fillId="0" borderId="15" xfId="42" applyNumberFormat="1" applyFont="1" applyFill="1" applyBorder="1" applyAlignment="1" applyProtection="1">
      <alignment horizontal="right"/>
      <protection/>
    </xf>
    <xf numFmtId="3" fontId="0" fillId="0" borderId="16" xfId="42" applyNumberFormat="1" applyFont="1" applyFill="1" applyBorder="1" applyAlignment="1" applyProtection="1">
      <alignment horizontal="right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4" fontId="0" fillId="0" borderId="12" xfId="42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0" fillId="0" borderId="0" xfId="42" applyNumberFormat="1" applyFont="1" applyFill="1" applyBorder="1" applyAlignment="1" applyProtection="1">
      <alignment horizontal="right"/>
      <protection/>
    </xf>
    <xf numFmtId="0" fontId="0" fillId="0" borderId="23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3" fontId="0" fillId="0" borderId="24" xfId="42" applyNumberFormat="1" applyFont="1" applyFill="1" applyBorder="1" applyAlignment="1" applyProtection="1">
      <alignment horizontal="right"/>
      <protection/>
    </xf>
    <xf numFmtId="0" fontId="0" fillId="0" borderId="24" xfId="0" applyFont="1" applyFill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26" xfId="42" applyNumberFormat="1" applyFont="1" applyFill="1" applyBorder="1" applyAlignment="1" applyProtection="1">
      <alignment horizontal="right"/>
      <protection/>
    </xf>
    <xf numFmtId="0" fontId="0" fillId="0" borderId="27" xfId="0" applyFont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3" fontId="0" fillId="0" borderId="29" xfId="42" applyNumberFormat="1" applyFont="1" applyFill="1" applyBorder="1" applyAlignment="1" applyProtection="1">
      <alignment horizontal="right"/>
      <protection/>
    </xf>
    <xf numFmtId="3" fontId="0" fillId="0" borderId="28" xfId="42" applyNumberFormat="1" applyFont="1" applyFill="1" applyBorder="1" applyAlignment="1" applyProtection="1">
      <alignment horizontal="right"/>
      <protection/>
    </xf>
    <xf numFmtId="3" fontId="0" fillId="0" borderId="30" xfId="42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33" borderId="2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3" fontId="8" fillId="33" borderId="32" xfId="42" applyNumberFormat="1" applyFont="1" applyFill="1" applyBorder="1" applyAlignment="1" applyProtection="1">
      <alignment horizontal="right"/>
      <protection/>
    </xf>
    <xf numFmtId="0" fontId="0" fillId="33" borderId="31" xfId="0" applyFont="1" applyFill="1" applyBorder="1" applyAlignment="1">
      <alignment horizontal="center"/>
    </xf>
    <xf numFmtId="3" fontId="0" fillId="0" borderId="14" xfId="42" applyNumberFormat="1" applyFont="1" applyFill="1" applyBorder="1" applyAlignment="1" applyProtection="1">
      <alignment horizontal="right"/>
      <protection/>
    </xf>
    <xf numFmtId="3" fontId="0" fillId="0" borderId="23" xfId="42" applyNumberFormat="1" applyFont="1" applyFill="1" applyBorder="1" applyAlignment="1" applyProtection="1">
      <alignment horizontal="right"/>
      <protection/>
    </xf>
    <xf numFmtId="3" fontId="0" fillId="0" borderId="33" xfId="42" applyNumberFormat="1" applyFont="1" applyFill="1" applyBorder="1" applyAlignment="1" applyProtection="1">
      <alignment horizontal="right"/>
      <protection/>
    </xf>
    <xf numFmtId="3" fontId="0" fillId="0" borderId="34" xfId="42" applyNumberFormat="1" applyFont="1" applyFill="1" applyBorder="1" applyAlignment="1" applyProtection="1">
      <alignment horizontal="right"/>
      <protection/>
    </xf>
    <xf numFmtId="3" fontId="0" fillId="0" borderId="35" xfId="42" applyNumberFormat="1" applyFont="1" applyFill="1" applyBorder="1" applyAlignment="1" applyProtection="1">
      <alignment horizontal="right"/>
      <protection/>
    </xf>
    <xf numFmtId="3" fontId="0" fillId="0" borderId="36" xfId="42" applyNumberFormat="1" applyFont="1" applyFill="1" applyBorder="1" applyAlignment="1" applyProtection="1">
      <alignment horizontal="right"/>
      <protection/>
    </xf>
    <xf numFmtId="3" fontId="0" fillId="0" borderId="37" xfId="42" applyNumberFormat="1" applyFont="1" applyFill="1" applyBorder="1" applyAlignment="1" applyProtection="1">
      <alignment horizontal="right"/>
      <protection/>
    </xf>
    <xf numFmtId="3" fontId="0" fillId="0" borderId="38" xfId="42" applyNumberFormat="1" applyFont="1" applyFill="1" applyBorder="1" applyAlignment="1" applyProtection="1">
      <alignment horizontal="right"/>
      <protection/>
    </xf>
    <xf numFmtId="3" fontId="0" fillId="0" borderId="39" xfId="42" applyNumberFormat="1" applyFont="1" applyFill="1" applyBorder="1" applyAlignment="1" applyProtection="1">
      <alignment horizontal="right"/>
      <protection/>
    </xf>
    <xf numFmtId="3" fontId="0" fillId="0" borderId="40" xfId="42" applyNumberFormat="1" applyFont="1" applyFill="1" applyBorder="1" applyAlignment="1" applyProtection="1">
      <alignment horizontal="right"/>
      <protection/>
    </xf>
    <xf numFmtId="0" fontId="0" fillId="0" borderId="41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3" fontId="8" fillId="33" borderId="43" xfId="42" applyNumberFormat="1" applyFont="1" applyFill="1" applyBorder="1" applyAlignment="1" applyProtection="1">
      <alignment horizontal="right"/>
      <protection/>
    </xf>
    <xf numFmtId="0" fontId="5" fillId="0" borderId="4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2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56"/>
  <sheetViews>
    <sheetView tabSelected="1" zoomScale="75" zoomScaleNormal="75" zoomScaleSheetLayoutView="100" zoomScalePageLayoutView="0" workbookViewId="0" topLeftCell="A1">
      <pane ySplit="9" topLeftCell="A10" activePane="bottomLeft" state="frozen"/>
      <selection pane="topLeft" activeCell="D1" sqref="D1"/>
      <selection pane="bottomLeft" activeCell="A1" sqref="A1"/>
    </sheetView>
  </sheetViews>
  <sheetFormatPr defaultColWidth="9.00390625" defaultRowHeight="12.75"/>
  <cols>
    <col min="1" max="1" width="4.625" style="1" customWidth="1"/>
    <col min="2" max="2" width="45.875" style="2" customWidth="1"/>
    <col min="3" max="3" width="28.125" style="2" customWidth="1"/>
    <col min="4" max="4" width="10.375" style="2" customWidth="1"/>
    <col min="5" max="5" width="13.75390625" style="2" customWidth="1"/>
    <col min="6" max="6" width="11.875" style="2" customWidth="1"/>
    <col min="7" max="7" width="12.375" style="2" customWidth="1"/>
    <col min="8" max="8" width="11.875" style="2" customWidth="1"/>
    <col min="9" max="10" width="10.75390625" style="2" customWidth="1"/>
    <col min="11" max="11" width="17.125" style="2" customWidth="1"/>
    <col min="12" max="16384" width="9.00390625" style="2" customWidth="1"/>
  </cols>
  <sheetData>
    <row r="1" spans="1:11" ht="16.5">
      <c r="A1" s="5"/>
      <c r="B1" s="23"/>
      <c r="C1" s="5"/>
      <c r="D1" s="5"/>
      <c r="E1" s="5"/>
      <c r="F1" s="6"/>
      <c r="H1" s="11"/>
      <c r="I1" s="11"/>
      <c r="J1" s="11" t="s">
        <v>27</v>
      </c>
      <c r="K1" s="7"/>
    </row>
    <row r="2" spans="1:11" ht="16.5">
      <c r="A2" s="5"/>
      <c r="B2" s="5"/>
      <c r="C2" s="5"/>
      <c r="D2" s="5"/>
      <c r="E2" s="5"/>
      <c r="F2" s="6"/>
      <c r="H2" s="11"/>
      <c r="I2" s="11"/>
      <c r="J2" s="11" t="s">
        <v>44</v>
      </c>
      <c r="K2" s="25"/>
    </row>
    <row r="3" spans="1:11" ht="17.25" thickBot="1">
      <c r="A3" s="5"/>
      <c r="B3" s="5"/>
      <c r="C3" s="5"/>
      <c r="D3" s="5"/>
      <c r="E3" s="5"/>
      <c r="F3" s="6"/>
      <c r="H3" s="11"/>
      <c r="I3" s="11"/>
      <c r="J3" s="11" t="s">
        <v>45</v>
      </c>
      <c r="K3" s="25"/>
    </row>
    <row r="4" spans="1:11" ht="18">
      <c r="A4" s="68" t="s">
        <v>14</v>
      </c>
      <c r="B4" s="69"/>
      <c r="C4" s="69"/>
      <c r="D4" s="69"/>
      <c r="E4" s="69"/>
      <c r="F4" s="69"/>
      <c r="G4" s="8"/>
      <c r="H4" s="8"/>
      <c r="I4" s="8"/>
      <c r="J4" s="8"/>
      <c r="K4" s="26"/>
    </row>
    <row r="5" spans="1:11" ht="13.5" thickBot="1">
      <c r="A5" s="9"/>
      <c r="B5" s="3"/>
      <c r="E5" s="4"/>
      <c r="F5" s="4"/>
      <c r="K5" s="27"/>
    </row>
    <row r="6" spans="1:11" ht="12.75" customHeight="1" thickBot="1">
      <c r="A6" s="70" t="s">
        <v>0</v>
      </c>
      <c r="B6" s="70" t="s">
        <v>11</v>
      </c>
      <c r="C6" s="73" t="s">
        <v>26</v>
      </c>
      <c r="D6" s="73" t="s">
        <v>8</v>
      </c>
      <c r="E6" s="49" t="s">
        <v>1</v>
      </c>
      <c r="F6" s="76" t="s">
        <v>13</v>
      </c>
      <c r="G6" s="77"/>
      <c r="H6" s="78"/>
      <c r="I6" s="78"/>
      <c r="J6" s="79"/>
      <c r="K6" s="28" t="s">
        <v>21</v>
      </c>
    </row>
    <row r="7" spans="1:11" ht="12.75">
      <c r="A7" s="71"/>
      <c r="B7" s="71"/>
      <c r="C7" s="74"/>
      <c r="D7" s="74"/>
      <c r="E7" s="50" t="s">
        <v>2</v>
      </c>
      <c r="F7" s="70">
        <v>2011</v>
      </c>
      <c r="G7" s="70">
        <v>2012</v>
      </c>
      <c r="H7" s="49"/>
      <c r="I7" s="49"/>
      <c r="J7" s="49"/>
      <c r="K7" s="71"/>
    </row>
    <row r="8" spans="1:11" ht="12.75">
      <c r="A8" s="71"/>
      <c r="B8" s="71"/>
      <c r="C8" s="74"/>
      <c r="D8" s="74"/>
      <c r="E8" s="53" t="s">
        <v>12</v>
      </c>
      <c r="F8" s="71"/>
      <c r="G8" s="71"/>
      <c r="H8" s="50">
        <v>2013</v>
      </c>
      <c r="I8" s="50">
        <v>2014</v>
      </c>
      <c r="J8" s="50">
        <v>2015</v>
      </c>
      <c r="K8" s="71"/>
    </row>
    <row r="9" spans="1:11" ht="13.5" thickBot="1">
      <c r="A9" s="72"/>
      <c r="B9" s="72"/>
      <c r="C9" s="75"/>
      <c r="D9" s="75"/>
      <c r="E9" s="29"/>
      <c r="F9" s="72"/>
      <c r="G9" s="72"/>
      <c r="H9" s="51"/>
      <c r="I9" s="51"/>
      <c r="J9" s="51"/>
      <c r="K9" s="72"/>
    </row>
    <row r="10" spans="1:243" s="4" customFormat="1" ht="13.5" customHeight="1">
      <c r="A10" s="20">
        <v>1</v>
      </c>
      <c r="B10" s="12" t="s">
        <v>17</v>
      </c>
      <c r="C10" s="10" t="s">
        <v>3</v>
      </c>
      <c r="D10" s="10" t="s">
        <v>7</v>
      </c>
      <c r="E10" s="13">
        <v>1401000</v>
      </c>
      <c r="F10" s="13">
        <v>600000</v>
      </c>
      <c r="G10" s="58">
        <v>800000</v>
      </c>
      <c r="H10" s="61"/>
      <c r="I10" s="61"/>
      <c r="J10" s="31"/>
      <c r="K10" s="17">
        <f>SUM(F10+G10)</f>
        <v>1400000</v>
      </c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1:243" s="4" customFormat="1" ht="13.5" customHeight="1">
      <c r="A11" s="20"/>
      <c r="B11" s="12" t="s">
        <v>20</v>
      </c>
      <c r="C11" s="10"/>
      <c r="D11" s="10"/>
      <c r="E11" s="24"/>
      <c r="F11" s="24"/>
      <c r="G11" s="58"/>
      <c r="H11" s="13"/>
      <c r="I11" s="13"/>
      <c r="J11" s="31"/>
      <c r="K11" s="17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1:243" s="4" customFormat="1" ht="13.5" customHeight="1">
      <c r="A12" s="20"/>
      <c r="B12" s="12" t="s">
        <v>19</v>
      </c>
      <c r="C12" s="10"/>
      <c r="D12" s="10"/>
      <c r="E12" s="24"/>
      <c r="F12" s="24"/>
      <c r="G12" s="58"/>
      <c r="H12" s="13"/>
      <c r="I12" s="13"/>
      <c r="J12" s="31"/>
      <c r="K12" s="17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1:243" s="4" customFormat="1" ht="13.5" customHeight="1">
      <c r="A13" s="20"/>
      <c r="B13" s="12" t="s">
        <v>18</v>
      </c>
      <c r="C13" s="10"/>
      <c r="D13" s="10"/>
      <c r="E13" s="13"/>
      <c r="F13" s="13"/>
      <c r="G13" s="58"/>
      <c r="H13" s="13"/>
      <c r="I13" s="13"/>
      <c r="J13" s="31"/>
      <c r="K13" s="17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1:243" s="4" customFormat="1" ht="13.5" customHeight="1">
      <c r="A14" s="20"/>
      <c r="B14" s="12"/>
      <c r="C14" s="10"/>
      <c r="D14" s="10"/>
      <c r="E14" s="13"/>
      <c r="F14" s="13"/>
      <c r="G14" s="58"/>
      <c r="H14" s="13"/>
      <c r="I14" s="13"/>
      <c r="J14" s="31"/>
      <c r="K14" s="17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1:243" s="4" customFormat="1" ht="13.5" customHeight="1">
      <c r="A15" s="20"/>
      <c r="B15" s="12"/>
      <c r="C15" s="10"/>
      <c r="D15" s="10"/>
      <c r="E15" s="13"/>
      <c r="F15" s="13"/>
      <c r="G15" s="58"/>
      <c r="H15" s="13"/>
      <c r="I15" s="13"/>
      <c r="J15" s="31"/>
      <c r="K15" s="17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1:243" s="4" customFormat="1" ht="13.5" customHeight="1">
      <c r="A16" s="20"/>
      <c r="B16" s="12" t="s">
        <v>16</v>
      </c>
      <c r="C16" s="10"/>
      <c r="D16" s="10"/>
      <c r="E16" s="13"/>
      <c r="F16" s="13"/>
      <c r="G16" s="58"/>
      <c r="H16" s="13"/>
      <c r="I16" s="13"/>
      <c r="J16" s="31"/>
      <c r="K16" s="17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1:243" s="4" customFormat="1" ht="13.5" customHeight="1">
      <c r="A17" s="20"/>
      <c r="B17" s="12" t="s">
        <v>15</v>
      </c>
      <c r="C17" s="10"/>
      <c r="D17" s="10"/>
      <c r="E17" s="13"/>
      <c r="F17" s="13"/>
      <c r="G17" s="58"/>
      <c r="H17" s="13"/>
      <c r="I17" s="13"/>
      <c r="J17" s="31"/>
      <c r="K17" s="17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1:243" s="4" customFormat="1" ht="13.5" customHeight="1">
      <c r="A18" s="20"/>
      <c r="B18" s="12" t="s">
        <v>10</v>
      </c>
      <c r="C18" s="10"/>
      <c r="D18" s="10"/>
      <c r="E18" s="13"/>
      <c r="F18" s="13"/>
      <c r="G18" s="58"/>
      <c r="H18" s="13"/>
      <c r="I18" s="13"/>
      <c r="J18" s="31"/>
      <c r="K18" s="17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1:243" s="4" customFormat="1" ht="13.5" customHeight="1">
      <c r="A19" s="19"/>
      <c r="B19" s="16"/>
      <c r="C19" s="14"/>
      <c r="D19" s="14"/>
      <c r="E19" s="15"/>
      <c r="F19" s="15"/>
      <c r="G19" s="59"/>
      <c r="H19" s="15"/>
      <c r="I19" s="15"/>
      <c r="J19" s="54"/>
      <c r="K19" s="18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1:243" s="4" customFormat="1" ht="13.5" customHeight="1">
      <c r="A20" s="37">
        <v>2</v>
      </c>
      <c r="B20" s="32" t="s">
        <v>5</v>
      </c>
      <c r="C20" s="33" t="s">
        <v>3</v>
      </c>
      <c r="D20" s="33" t="s">
        <v>7</v>
      </c>
      <c r="E20" s="34">
        <v>4860000</v>
      </c>
      <c r="F20" s="34">
        <v>3825000</v>
      </c>
      <c r="G20" s="60">
        <v>1000000</v>
      </c>
      <c r="H20" s="34"/>
      <c r="I20" s="34"/>
      <c r="J20" s="55"/>
      <c r="K20" s="38">
        <f>SUM(F20+G20)</f>
        <v>4825000</v>
      </c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1:243" s="4" customFormat="1" ht="13.5" customHeight="1">
      <c r="A21" s="20"/>
      <c r="B21" s="12" t="s">
        <v>6</v>
      </c>
      <c r="C21" s="10"/>
      <c r="D21" s="10"/>
      <c r="E21" s="13"/>
      <c r="F21" s="13"/>
      <c r="G21" s="58"/>
      <c r="H21" s="13"/>
      <c r="I21" s="13"/>
      <c r="J21" s="31"/>
      <c r="K21" s="17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1:243" s="4" customFormat="1" ht="13.5" customHeight="1">
      <c r="A22" s="20"/>
      <c r="B22" s="12" t="s">
        <v>22</v>
      </c>
      <c r="C22" s="21"/>
      <c r="D22" s="10"/>
      <c r="E22" s="13"/>
      <c r="F22" s="13"/>
      <c r="G22" s="58"/>
      <c r="H22" s="13"/>
      <c r="I22" s="13"/>
      <c r="J22" s="31"/>
      <c r="K22" s="17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1:243" s="4" customFormat="1" ht="13.5" customHeight="1">
      <c r="A23" s="20"/>
      <c r="B23" s="12" t="s">
        <v>23</v>
      </c>
      <c r="C23" s="21"/>
      <c r="D23" s="10"/>
      <c r="E23" s="13"/>
      <c r="F23" s="13"/>
      <c r="G23" s="58"/>
      <c r="H23" s="13"/>
      <c r="I23" s="13"/>
      <c r="J23" s="31"/>
      <c r="K23" s="17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1:243" s="4" customFormat="1" ht="13.5" customHeight="1">
      <c r="A24" s="20"/>
      <c r="B24" s="12" t="s">
        <v>24</v>
      </c>
      <c r="C24" s="21"/>
      <c r="D24" s="10"/>
      <c r="E24" s="13"/>
      <c r="F24" s="13"/>
      <c r="G24" s="58"/>
      <c r="H24" s="13"/>
      <c r="I24" s="13"/>
      <c r="J24" s="31"/>
      <c r="K24" s="17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1:243" s="4" customFormat="1" ht="13.5" customHeight="1">
      <c r="A25" s="30"/>
      <c r="B25" s="12" t="s">
        <v>25</v>
      </c>
      <c r="C25" s="21"/>
      <c r="D25" s="10"/>
      <c r="E25" s="13"/>
      <c r="F25" s="13"/>
      <c r="G25" s="58"/>
      <c r="H25" s="13"/>
      <c r="I25" s="13"/>
      <c r="J25" s="31"/>
      <c r="K25" s="17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1:243" s="4" customFormat="1" ht="13.5" customHeight="1">
      <c r="A26" s="20"/>
      <c r="B26" s="12"/>
      <c r="C26" s="21" t="s">
        <v>4</v>
      </c>
      <c r="D26" s="10"/>
      <c r="E26" s="13"/>
      <c r="F26" s="13"/>
      <c r="G26" s="58"/>
      <c r="H26" s="13"/>
      <c r="I26" s="13"/>
      <c r="J26" s="31"/>
      <c r="K26" s="17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1:243" s="4" customFormat="1" ht="13.5" customHeight="1">
      <c r="A27" s="20"/>
      <c r="B27" s="12" t="s">
        <v>9</v>
      </c>
      <c r="C27" s="21"/>
      <c r="D27" s="10"/>
      <c r="E27" s="13"/>
      <c r="F27" s="13"/>
      <c r="G27" s="58"/>
      <c r="H27" s="13"/>
      <c r="I27" s="13"/>
      <c r="J27" s="31"/>
      <c r="K27" s="17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1:243" s="4" customFormat="1" ht="13.5" customHeight="1">
      <c r="A28" s="20"/>
      <c r="B28" s="12" t="s">
        <v>10</v>
      </c>
      <c r="C28" s="21"/>
      <c r="D28" s="10"/>
      <c r="E28" s="13"/>
      <c r="F28" s="13"/>
      <c r="G28" s="58"/>
      <c r="H28" s="13"/>
      <c r="I28" s="13"/>
      <c r="J28" s="31"/>
      <c r="K28" s="17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1:243" s="4" customFormat="1" ht="13.5" customHeight="1">
      <c r="A29" s="19"/>
      <c r="B29" s="16"/>
      <c r="C29" s="22"/>
      <c r="D29" s="14"/>
      <c r="E29" s="15"/>
      <c r="F29" s="15"/>
      <c r="G29" s="59"/>
      <c r="H29" s="15"/>
      <c r="I29" s="15"/>
      <c r="J29" s="54"/>
      <c r="K29" s="18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1:243" s="4" customFormat="1" ht="13.5" customHeight="1">
      <c r="A30" s="37">
        <v>3</v>
      </c>
      <c r="B30" s="12" t="s">
        <v>28</v>
      </c>
      <c r="C30" s="35" t="s">
        <v>3</v>
      </c>
      <c r="D30" s="36" t="s">
        <v>30</v>
      </c>
      <c r="E30" s="34">
        <v>267818</v>
      </c>
      <c r="F30" s="34">
        <v>117704</v>
      </c>
      <c r="G30" s="31">
        <v>150114</v>
      </c>
      <c r="H30" s="13"/>
      <c r="I30" s="13"/>
      <c r="J30" s="31"/>
      <c r="K30" s="17">
        <f>F30+G30</f>
        <v>267818</v>
      </c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1:243" s="4" customFormat="1" ht="13.5" customHeight="1">
      <c r="A31" s="20"/>
      <c r="B31" s="12"/>
      <c r="C31" s="21"/>
      <c r="D31" s="10"/>
      <c r="E31" s="13"/>
      <c r="F31" s="13"/>
      <c r="G31" s="31"/>
      <c r="H31" s="13"/>
      <c r="I31" s="13"/>
      <c r="J31" s="31"/>
      <c r="K31" s="17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  <row r="32" spans="1:243" s="4" customFormat="1" ht="13.5" customHeight="1">
      <c r="A32" s="20"/>
      <c r="B32" s="12" t="s">
        <v>29</v>
      </c>
      <c r="C32" s="21"/>
      <c r="D32" s="10"/>
      <c r="E32" s="13"/>
      <c r="F32" s="13"/>
      <c r="G32" s="31"/>
      <c r="H32" s="13"/>
      <c r="I32" s="13"/>
      <c r="J32" s="31"/>
      <c r="K32" s="17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</row>
    <row r="33" spans="1:243" s="4" customFormat="1" ht="13.5" customHeight="1" thickBot="1">
      <c r="A33" s="39"/>
      <c r="B33" s="40"/>
      <c r="C33" s="41"/>
      <c r="D33" s="42"/>
      <c r="E33" s="43"/>
      <c r="F33" s="43"/>
      <c r="G33" s="44"/>
      <c r="H33" s="43"/>
      <c r="I33" s="43"/>
      <c r="J33" s="44"/>
      <c r="K33" s="45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</row>
    <row r="34" spans="1:243" s="4" customFormat="1" ht="13.5" customHeight="1">
      <c r="A34" s="37">
        <v>4</v>
      </c>
      <c r="B34" s="12" t="s">
        <v>31</v>
      </c>
      <c r="C34" s="35" t="s">
        <v>3</v>
      </c>
      <c r="D34" s="36" t="s">
        <v>30</v>
      </c>
      <c r="E34" s="34">
        <v>73396</v>
      </c>
      <c r="F34" s="34">
        <v>5200</v>
      </c>
      <c r="G34" s="31">
        <v>68196</v>
      </c>
      <c r="H34" s="13"/>
      <c r="I34" s="13"/>
      <c r="J34" s="31"/>
      <c r="K34" s="17">
        <f>F34+G34</f>
        <v>73396</v>
      </c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</row>
    <row r="35" spans="1:243" s="4" customFormat="1" ht="13.5" customHeight="1">
      <c r="A35" s="20"/>
      <c r="B35" s="12" t="s">
        <v>35</v>
      </c>
      <c r="C35" s="21"/>
      <c r="D35" s="46"/>
      <c r="E35" s="13"/>
      <c r="F35" s="13"/>
      <c r="G35" s="31"/>
      <c r="H35" s="13"/>
      <c r="I35" s="13"/>
      <c r="J35" s="31"/>
      <c r="K35" s="17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</row>
    <row r="36" spans="1:243" s="4" customFormat="1" ht="13.5" customHeight="1">
      <c r="A36" s="20"/>
      <c r="B36" s="12"/>
      <c r="C36" s="21"/>
      <c r="D36" s="46"/>
      <c r="E36" s="13"/>
      <c r="F36" s="13"/>
      <c r="G36" s="31"/>
      <c r="H36" s="13"/>
      <c r="I36" s="13"/>
      <c r="J36" s="31"/>
      <c r="K36" s="17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</row>
    <row r="37" spans="1:243" s="4" customFormat="1" ht="13.5" customHeight="1">
      <c r="A37" s="20"/>
      <c r="B37" s="12" t="s">
        <v>34</v>
      </c>
      <c r="C37" s="21"/>
      <c r="D37" s="46"/>
      <c r="E37" s="13"/>
      <c r="F37" s="13"/>
      <c r="G37" s="31"/>
      <c r="H37" s="13"/>
      <c r="I37" s="13"/>
      <c r="J37" s="31"/>
      <c r="K37" s="17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</row>
    <row r="38" spans="1:243" s="4" customFormat="1" ht="13.5" customHeight="1">
      <c r="A38" s="20"/>
      <c r="B38" s="12" t="s">
        <v>32</v>
      </c>
      <c r="C38" s="21"/>
      <c r="D38" s="46"/>
      <c r="E38" s="13"/>
      <c r="F38" s="13"/>
      <c r="G38" s="31"/>
      <c r="H38" s="13"/>
      <c r="I38" s="13"/>
      <c r="J38" s="31"/>
      <c r="K38" s="17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</row>
    <row r="39" spans="1:11" ht="12.75">
      <c r="A39" s="20"/>
      <c r="B39" s="12" t="s">
        <v>33</v>
      </c>
      <c r="C39" s="21"/>
      <c r="D39" s="10"/>
      <c r="E39" s="13"/>
      <c r="F39" s="13"/>
      <c r="G39" s="31"/>
      <c r="H39" s="13"/>
      <c r="I39" s="13"/>
      <c r="J39" s="31"/>
      <c r="K39" s="17"/>
    </row>
    <row r="40" spans="1:11" ht="13.5" thickBot="1">
      <c r="A40" s="39"/>
      <c r="B40" s="41"/>
      <c r="C40" s="41"/>
      <c r="D40" s="42"/>
      <c r="E40" s="43"/>
      <c r="F40" s="43"/>
      <c r="G40" s="44"/>
      <c r="H40" s="43"/>
      <c r="I40" s="43"/>
      <c r="J40" s="44"/>
      <c r="K40" s="45"/>
    </row>
    <row r="41" spans="1:243" s="4" customFormat="1" ht="13.5" customHeight="1">
      <c r="A41" s="37">
        <v>5</v>
      </c>
      <c r="B41" s="12" t="s">
        <v>36</v>
      </c>
      <c r="C41" s="35" t="s">
        <v>3</v>
      </c>
      <c r="D41" s="36" t="s">
        <v>30</v>
      </c>
      <c r="E41" s="34">
        <v>200000</v>
      </c>
      <c r="F41" s="34">
        <v>90270</v>
      </c>
      <c r="G41" s="31">
        <v>109730</v>
      </c>
      <c r="H41" s="13"/>
      <c r="I41" s="13"/>
      <c r="J41" s="31"/>
      <c r="K41" s="17">
        <f>SUM(F41:G41)</f>
        <v>200000</v>
      </c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</row>
    <row r="42" spans="1:243" s="4" customFormat="1" ht="13.5" customHeight="1">
      <c r="A42" s="20"/>
      <c r="B42" s="12"/>
      <c r="C42" s="21"/>
      <c r="D42" s="46"/>
      <c r="E42" s="13"/>
      <c r="F42" s="13"/>
      <c r="G42" s="31"/>
      <c r="H42" s="13"/>
      <c r="I42" s="13"/>
      <c r="J42" s="31"/>
      <c r="K42" s="17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</row>
    <row r="43" spans="1:243" s="4" customFormat="1" ht="13.5" customHeight="1">
      <c r="A43" s="20"/>
      <c r="B43" s="12" t="s">
        <v>37</v>
      </c>
      <c r="C43" s="21"/>
      <c r="D43" s="46"/>
      <c r="E43" s="13"/>
      <c r="F43" s="13"/>
      <c r="G43" s="31"/>
      <c r="H43" s="13"/>
      <c r="I43" s="13"/>
      <c r="J43" s="31"/>
      <c r="K43" s="17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</row>
    <row r="44" spans="1:243" s="4" customFormat="1" ht="13.5" customHeight="1">
      <c r="A44" s="20"/>
      <c r="B44" s="12" t="s">
        <v>38</v>
      </c>
      <c r="C44" s="21"/>
      <c r="D44" s="46"/>
      <c r="E44" s="13"/>
      <c r="F44" s="13"/>
      <c r="G44" s="31"/>
      <c r="H44" s="13"/>
      <c r="I44" s="13"/>
      <c r="J44" s="31"/>
      <c r="K44" s="17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s="4" customFormat="1" ht="13.5" customHeight="1">
      <c r="A45" s="20"/>
      <c r="B45" s="12"/>
      <c r="C45" s="21"/>
      <c r="D45" s="46"/>
      <c r="E45" s="13"/>
      <c r="F45" s="13"/>
      <c r="G45" s="31"/>
      <c r="H45" s="13"/>
      <c r="I45" s="13"/>
      <c r="J45" s="31"/>
      <c r="K45" s="17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</row>
    <row r="46" spans="1:11" ht="12.75">
      <c r="A46" s="20"/>
      <c r="B46" s="12"/>
      <c r="C46" s="21"/>
      <c r="D46" s="10"/>
      <c r="E46" s="13"/>
      <c r="F46" s="13"/>
      <c r="G46" s="31"/>
      <c r="H46" s="13"/>
      <c r="I46" s="13"/>
      <c r="J46" s="31"/>
      <c r="K46" s="17"/>
    </row>
    <row r="47" spans="1:11" ht="13.5" thickBot="1">
      <c r="A47" s="20"/>
      <c r="B47" s="21"/>
      <c r="C47" s="21"/>
      <c r="D47" s="10"/>
      <c r="E47" s="43"/>
      <c r="F47" s="43"/>
      <c r="G47" s="44"/>
      <c r="H47" s="43"/>
      <c r="I47" s="43"/>
      <c r="J47" s="44"/>
      <c r="K47" s="45"/>
    </row>
    <row r="48" spans="1:247" s="4" customFormat="1" ht="13.5" customHeight="1">
      <c r="A48" s="37">
        <v>6</v>
      </c>
      <c r="B48" s="35" t="s">
        <v>39</v>
      </c>
      <c r="C48" s="35" t="s">
        <v>3</v>
      </c>
      <c r="D48" s="33" t="s">
        <v>40</v>
      </c>
      <c r="E48" s="34">
        <v>4940000</v>
      </c>
      <c r="F48" s="34">
        <v>35000</v>
      </c>
      <c r="G48" s="60">
        <v>430000</v>
      </c>
      <c r="H48" s="34">
        <v>4290000</v>
      </c>
      <c r="I48" s="34">
        <v>140000</v>
      </c>
      <c r="J48" s="56">
        <v>45000</v>
      </c>
      <c r="K48" s="62">
        <f>SUM(F48:J48)</f>
        <v>4940000</v>
      </c>
      <c r="L48" s="2"/>
      <c r="M48" s="2"/>
      <c r="IG48" s="2"/>
      <c r="IH48" s="2"/>
      <c r="II48" s="2"/>
      <c r="IJ48" s="2"/>
      <c r="IK48" s="2"/>
      <c r="IL48" s="2"/>
      <c r="IM48" s="2"/>
    </row>
    <row r="49" spans="1:247" s="4" customFormat="1" ht="13.5" customHeight="1">
      <c r="A49" s="20"/>
      <c r="B49" s="21" t="s">
        <v>41</v>
      </c>
      <c r="C49" s="21"/>
      <c r="D49" s="10"/>
      <c r="E49" s="13"/>
      <c r="F49" s="13"/>
      <c r="G49" s="58"/>
      <c r="H49" s="13"/>
      <c r="I49" s="13"/>
      <c r="J49" s="57"/>
      <c r="K49" s="63"/>
      <c r="L49" s="2"/>
      <c r="M49" s="2"/>
      <c r="IG49" s="2"/>
      <c r="IH49" s="2"/>
      <c r="II49" s="2"/>
      <c r="IJ49" s="2"/>
      <c r="IK49" s="2"/>
      <c r="IL49" s="2"/>
      <c r="IM49" s="2"/>
    </row>
    <row r="50" spans="1:247" s="4" customFormat="1" ht="13.5" customHeight="1">
      <c r="A50" s="20"/>
      <c r="B50" s="21" t="s">
        <v>42</v>
      </c>
      <c r="C50" s="21"/>
      <c r="D50" s="10"/>
      <c r="E50" s="13"/>
      <c r="F50" s="13"/>
      <c r="G50" s="58"/>
      <c r="H50" s="13"/>
      <c r="I50" s="13"/>
      <c r="J50" s="57"/>
      <c r="K50" s="63"/>
      <c r="L50" s="2"/>
      <c r="M50" s="2"/>
      <c r="IG50" s="2"/>
      <c r="IH50" s="2"/>
      <c r="II50" s="2"/>
      <c r="IJ50" s="2"/>
      <c r="IK50" s="2"/>
      <c r="IL50" s="2"/>
      <c r="IM50" s="2"/>
    </row>
    <row r="51" spans="1:247" s="4" customFormat="1" ht="13.5" customHeight="1">
      <c r="A51" s="20"/>
      <c r="B51" s="21"/>
      <c r="C51" s="21"/>
      <c r="D51" s="10"/>
      <c r="E51" s="13"/>
      <c r="F51" s="13"/>
      <c r="G51" s="58"/>
      <c r="H51" s="13"/>
      <c r="I51" s="13"/>
      <c r="J51" s="57"/>
      <c r="K51" s="63"/>
      <c r="L51" s="2"/>
      <c r="M51" s="2"/>
      <c r="IG51" s="2"/>
      <c r="IH51" s="2"/>
      <c r="II51" s="2"/>
      <c r="IJ51" s="2"/>
      <c r="IK51" s="2"/>
      <c r="IL51" s="2"/>
      <c r="IM51" s="2"/>
    </row>
    <row r="52" spans="1:247" s="4" customFormat="1" ht="13.5" customHeight="1">
      <c r="A52" s="20"/>
      <c r="B52" s="21" t="s">
        <v>43</v>
      </c>
      <c r="C52" s="21"/>
      <c r="D52" s="10"/>
      <c r="E52" s="13"/>
      <c r="F52" s="13"/>
      <c r="G52" s="58"/>
      <c r="H52" s="13"/>
      <c r="I52" s="13"/>
      <c r="J52" s="57"/>
      <c r="K52" s="63"/>
      <c r="L52" s="2"/>
      <c r="M52" s="2"/>
      <c r="IG52" s="2"/>
      <c r="IH52" s="2"/>
      <c r="II52" s="2"/>
      <c r="IJ52" s="2"/>
      <c r="IK52" s="2"/>
      <c r="IL52" s="2"/>
      <c r="IM52" s="2"/>
    </row>
    <row r="53" spans="1:247" s="4" customFormat="1" ht="13.5" customHeight="1">
      <c r="A53" s="20"/>
      <c r="B53" s="21" t="s">
        <v>33</v>
      </c>
      <c r="C53" s="21"/>
      <c r="D53" s="10"/>
      <c r="E53" s="13"/>
      <c r="F53" s="13"/>
      <c r="G53" s="58"/>
      <c r="H53" s="13"/>
      <c r="I53" s="13"/>
      <c r="J53" s="57"/>
      <c r="K53" s="63"/>
      <c r="L53" s="2"/>
      <c r="M53" s="2"/>
      <c r="IG53" s="2"/>
      <c r="IH53" s="2"/>
      <c r="II53" s="2"/>
      <c r="IJ53" s="2"/>
      <c r="IK53" s="2"/>
      <c r="IL53" s="2"/>
      <c r="IM53" s="2"/>
    </row>
    <row r="54" spans="1:247" s="4" customFormat="1" ht="13.5" customHeight="1" thickBot="1">
      <c r="A54" s="19"/>
      <c r="B54" s="22"/>
      <c r="C54" s="22"/>
      <c r="D54" s="14"/>
      <c r="E54" s="13"/>
      <c r="F54" s="13"/>
      <c r="G54" s="58"/>
      <c r="H54" s="43"/>
      <c r="I54" s="43"/>
      <c r="J54" s="57"/>
      <c r="K54" s="63"/>
      <c r="L54" s="2"/>
      <c r="M54" s="2"/>
      <c r="IG54" s="2"/>
      <c r="IH54" s="2"/>
      <c r="II54" s="2"/>
      <c r="IJ54" s="2"/>
      <c r="IK54" s="2"/>
      <c r="IL54" s="2"/>
      <c r="IM54" s="2"/>
    </row>
    <row r="55" spans="1:11" ht="16.5" thickBot="1">
      <c r="A55" s="64"/>
      <c r="B55" s="40"/>
      <c r="C55" s="65"/>
      <c r="D55" s="66"/>
      <c r="E55" s="52">
        <f aca="true" t="shared" si="0" ref="E55:K55">SUM(E10:E54)</f>
        <v>11742214</v>
      </c>
      <c r="F55" s="52">
        <f t="shared" si="0"/>
        <v>4673174</v>
      </c>
      <c r="G55" s="52">
        <f t="shared" si="0"/>
        <v>2558040</v>
      </c>
      <c r="H55" s="52">
        <f t="shared" si="0"/>
        <v>4290000</v>
      </c>
      <c r="I55" s="52">
        <f t="shared" si="0"/>
        <v>140000</v>
      </c>
      <c r="J55" s="52">
        <f t="shared" si="0"/>
        <v>45000</v>
      </c>
      <c r="K55" s="67">
        <f t="shared" si="0"/>
        <v>11706214</v>
      </c>
    </row>
    <row r="56" spans="1:11" ht="12.75">
      <c r="A56" s="47"/>
      <c r="B56" s="12"/>
      <c r="C56" s="48"/>
      <c r="D56" s="48"/>
      <c r="E56" s="31"/>
      <c r="F56" s="31"/>
      <c r="G56" s="31"/>
      <c r="H56" s="31"/>
      <c r="I56" s="31"/>
      <c r="J56" s="31"/>
      <c r="K56" s="31"/>
    </row>
  </sheetData>
  <sheetProtection/>
  <mergeCells count="9">
    <mergeCell ref="A4:F4"/>
    <mergeCell ref="A6:A9"/>
    <mergeCell ref="K7:K9"/>
    <mergeCell ref="B6:B9"/>
    <mergeCell ref="F7:F9"/>
    <mergeCell ref="G7:G9"/>
    <mergeCell ref="D6:D9"/>
    <mergeCell ref="C6:C9"/>
    <mergeCell ref="F6:J6"/>
  </mergeCells>
  <printOptions horizontalCentered="1"/>
  <pageMargins left="0.53" right="0.68" top="0.31" bottom="0.32" header="0.35433070866141736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2011-10-03T07:42:24Z</cp:lastPrinted>
  <dcterms:created xsi:type="dcterms:W3CDTF">2004-06-11T08:40:51Z</dcterms:created>
  <dcterms:modified xsi:type="dcterms:W3CDTF">2011-10-03T07:42:29Z</dcterms:modified>
  <cp:category/>
  <cp:version/>
  <cp:contentType/>
  <cp:contentStatus/>
  <cp:revision>1</cp:revision>
</cp:coreProperties>
</file>