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</definedName>
  </definedNames>
  <calcPr fullCalcOnLoad="1"/>
</workbook>
</file>

<file path=xl/sharedStrings.xml><?xml version="1.0" encoding="utf-8"?>
<sst xmlns="http://schemas.openxmlformats.org/spreadsheetml/2006/main" count="140" uniqueCount="102">
  <si>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</si>
  <si>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</si>
  <si>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</si>
  <si>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</si>
  <si>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</si>
  <si>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</si>
  <si>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</si>
  <si>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</si>
  <si>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</si>
  <si>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</si>
  <si>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</si>
  <si>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</si>
  <si>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</si>
  <si>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</si>
  <si>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</si>
  <si>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</si>
  <si>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</si>
  <si>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</si>
  <si>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</si>
  <si>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</si>
  <si>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</si>
  <si>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</si>
  <si>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</si>
  <si>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</si>
  <si>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</si>
  <si>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</si>
  <si>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</si>
  <si>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</si>
  <si>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</si>
  <si>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</si>
  <si>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</si>
  <si>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</si>
  <si>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</si>
  <si>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</si>
  <si>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</si>
  <si>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</si>
  <si>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</si>
  <si>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</si>
  <si>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</si>
  <si>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</si>
  <si>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</si>
  <si>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</si>
  <si>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</si>
  <si>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</si>
  <si>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</si>
  <si>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</si>
  <si>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</si>
  <si>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</si>
  <si>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</si>
  <si>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</si>
  <si>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</si>
  <si>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</si>
  <si>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</si>
  <si>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</si>
  <si>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</si>
  <si>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</si>
  <si>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</si>
  <si>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</si>
  <si>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</si>
  <si>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 xml:space="preserve">Załącznik Nr 3       </t>
  </si>
  <si>
    <t>Uwagi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</si>
  <si>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</si>
  <si>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</si>
  <si>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</si>
  <si>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</si>
  <si>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</si>
  <si>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</si>
  <si>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</si>
  <si>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</si>
  <si>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</si>
  <si>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</si>
  <si>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</si>
  <si>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</si>
  <si>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</si>
  <si>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</si>
  <si>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</si>
  <si>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</si>
  <si>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</si>
  <si>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</si>
  <si>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</si>
  <si>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</si>
  <si>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</si>
  <si>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</si>
  <si>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</si>
  <si>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</si>
  <si>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</si>
  <si>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</si>
  <si>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</si>
  <si>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</si>
  <si>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</si>
  <si>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</si>
  <si>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</si>
  <si>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</si>
  <si>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</si>
  <si>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</si>
  <si>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</si>
  <si>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</si>
  <si>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</si>
  <si>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</si>
  <si>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</si>
  <si>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z dnia   30 marca  2006 r.</t>
  </si>
  <si>
    <t>Nr  XLIX/789/2006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</si>
</sst>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6" fillId="0" borderId="3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vertical="top" wrapText="1"/>
    </xf>
    <xf numFmtId="49" fontId="7" fillId="2" borderId="13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49" fontId="6" fillId="0" borderId="15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4"/>
  <sheetViews>
    <sheetView tabSelected="1" workbookViewId="0" topLeftCell="B1">
      <pane xSplit="11595" topLeftCell="H2" activePane="topLeft" state="split"/>
      <selection pane="topLeft" activeCell="C5" sqref="C5"/>
      <selection pane="topRight" activeCell="H1" sqref="H1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  <col min="8" max="8" width="17.625" style="0" customWidth="1"/>
  </cols>
  <sheetData>
    <row r="1" ht="13.5">
      <c r="G1" s="16"/>
    </row>
    <row r="2" spans="6:7" ht="12.75">
      <c r="F2" s="92" t="s">
        <v>59</v>
      </c>
      <c r="G2" s="92"/>
    </row>
    <row r="3" spans="6:7" ht="12.75">
      <c r="F3" s="93" t="s">
        <v>93</v>
      </c>
      <c r="G3" s="93"/>
    </row>
    <row r="4" spans="6:7" ht="12.75">
      <c r="F4" s="93" t="s">
        <v>101</v>
      </c>
      <c r="G4" s="93"/>
    </row>
    <row r="5" spans="6:7" ht="12.75">
      <c r="F5" s="93" t="s">
        <v>100</v>
      </c>
      <c r="G5" s="93"/>
    </row>
    <row r="6" spans="6:7" ht="12.75">
      <c r="F6" s="94"/>
      <c r="G6" s="94"/>
    </row>
    <row r="7" spans="1:7" ht="14.25">
      <c r="A7" s="87" t="s">
        <v>61</v>
      </c>
      <c r="B7" s="87"/>
      <c r="C7" s="87"/>
      <c r="D7" s="87"/>
      <c r="E7" s="87"/>
      <c r="F7" s="87"/>
      <c r="G7" s="87"/>
    </row>
    <row r="9" ht="13.5" thickBot="1"/>
    <row r="10" spans="1:8" s="47" customFormat="1" ht="51.75" thickBot="1">
      <c r="A10" s="44" t="s">
        <v>0</v>
      </c>
      <c r="B10" s="45" t="s">
        <v>1</v>
      </c>
      <c r="C10" s="45" t="s">
        <v>2</v>
      </c>
      <c r="D10" s="45" t="s">
        <v>55</v>
      </c>
      <c r="E10" s="45" t="s">
        <v>3</v>
      </c>
      <c r="F10" s="45" t="s">
        <v>82</v>
      </c>
      <c r="G10" s="45" t="s">
        <v>4</v>
      </c>
      <c r="H10" s="46" t="s">
        <v>60</v>
      </c>
    </row>
    <row r="11" spans="1:6" s="14" customFormat="1" ht="18.75" customHeight="1" thickBot="1" thickTop="1">
      <c r="A11" s="38" t="s">
        <v>26</v>
      </c>
      <c r="B11" s="97" t="s">
        <v>5</v>
      </c>
      <c r="C11" s="98"/>
      <c r="D11" s="98"/>
      <c r="E11" s="98"/>
      <c r="F11" s="15">
        <f>SUM(F12:F17)</f>
        <v>562000</v>
      </c>
    </row>
    <row r="12" spans="1:8" s="4" customFormat="1" ht="12.75" thickTop="1">
      <c r="A12" s="65">
        <v>1</v>
      </c>
      <c r="B12" s="67" t="s">
        <v>6</v>
      </c>
      <c r="C12" s="40" t="s">
        <v>18</v>
      </c>
      <c r="D12" s="7" t="s">
        <v>32</v>
      </c>
      <c r="E12" s="7" t="s">
        <v>46</v>
      </c>
      <c r="F12" s="8">
        <v>120000</v>
      </c>
      <c r="G12" s="11" t="s">
        <v>52</v>
      </c>
      <c r="H12" s="11"/>
    </row>
    <row r="13" spans="1:8" s="4" customFormat="1" ht="12">
      <c r="A13" s="66"/>
      <c r="B13" s="68"/>
      <c r="C13" s="41" t="s">
        <v>17</v>
      </c>
      <c r="D13" s="9" t="s">
        <v>33</v>
      </c>
      <c r="E13" s="9" t="s">
        <v>46</v>
      </c>
      <c r="F13" s="10">
        <v>90000</v>
      </c>
      <c r="G13" s="5" t="s">
        <v>53</v>
      </c>
      <c r="H13" s="5"/>
    </row>
    <row r="14" spans="1:8" s="4" customFormat="1" ht="12">
      <c r="A14" s="66"/>
      <c r="B14" s="68"/>
      <c r="C14" s="41" t="s">
        <v>17</v>
      </c>
      <c r="D14" s="9" t="s">
        <v>34</v>
      </c>
      <c r="E14" s="9" t="s">
        <v>46</v>
      </c>
      <c r="F14" s="17">
        <v>200000</v>
      </c>
      <c r="G14" s="5" t="s">
        <v>54</v>
      </c>
      <c r="H14" s="5"/>
    </row>
    <row r="15" spans="1:8" s="4" customFormat="1" ht="12.75" customHeight="1">
      <c r="A15" s="66"/>
      <c r="B15" s="68"/>
      <c r="C15" s="69" t="s">
        <v>17</v>
      </c>
      <c r="D15" s="69" t="s">
        <v>35</v>
      </c>
      <c r="E15" s="69" t="s">
        <v>46</v>
      </c>
      <c r="F15" s="64">
        <v>100000</v>
      </c>
      <c r="G15" s="6" t="s">
        <v>92</v>
      </c>
      <c r="H15" s="6"/>
    </row>
    <row r="16" spans="1:8" s="4" customFormat="1" ht="12.75" customHeight="1">
      <c r="A16" s="66"/>
      <c r="B16" s="68"/>
      <c r="C16" s="90"/>
      <c r="D16" s="90"/>
      <c r="E16" s="95"/>
      <c r="F16" s="13">
        <v>37000</v>
      </c>
      <c r="G16" s="6" t="s">
        <v>56</v>
      </c>
      <c r="H16" s="6"/>
    </row>
    <row r="17" spans="1:8" s="4" customFormat="1" ht="13.5" customHeight="1" thickBot="1">
      <c r="A17" s="66"/>
      <c r="B17" s="68"/>
      <c r="C17" s="91"/>
      <c r="D17" s="91"/>
      <c r="E17" s="12" t="s">
        <v>23</v>
      </c>
      <c r="F17" s="13">
        <v>15000</v>
      </c>
      <c r="G17" s="6" t="s">
        <v>66</v>
      </c>
      <c r="H17" s="6"/>
    </row>
    <row r="18" spans="1:7" s="14" customFormat="1" ht="20.25" customHeight="1" thickBot="1" thickTop="1">
      <c r="A18" s="14" t="s">
        <v>27</v>
      </c>
      <c r="B18" s="82" t="s">
        <v>7</v>
      </c>
      <c r="C18" s="82"/>
      <c r="D18" s="82"/>
      <c r="E18" s="82"/>
      <c r="F18" s="15">
        <f>SUM(F19:F20)</f>
        <v>1795676</v>
      </c>
      <c r="G18" s="42"/>
    </row>
    <row r="19" spans="1:8" s="4" customFormat="1" ht="15" customHeight="1" thickTop="1">
      <c r="A19" s="39">
        <v>1</v>
      </c>
      <c r="B19" s="20" t="s">
        <v>8</v>
      </c>
      <c r="C19" s="21" t="s">
        <v>19</v>
      </c>
      <c r="D19" s="21" t="s">
        <v>36</v>
      </c>
      <c r="E19" s="7" t="s">
        <v>47</v>
      </c>
      <c r="F19" s="8">
        <v>694402</v>
      </c>
      <c r="G19" s="88" t="s">
        <v>67</v>
      </c>
      <c r="H19" s="79"/>
    </row>
    <row r="20" spans="1:8" s="4" customFormat="1" ht="15.75" customHeight="1">
      <c r="A20" s="28">
        <v>2</v>
      </c>
      <c r="B20" s="22" t="s">
        <v>9</v>
      </c>
      <c r="C20" s="23" t="s">
        <v>19</v>
      </c>
      <c r="D20" s="23" t="s">
        <v>37</v>
      </c>
      <c r="E20" s="24" t="s">
        <v>47</v>
      </c>
      <c r="F20" s="25">
        <v>1101274</v>
      </c>
      <c r="G20" s="89"/>
      <c r="H20" s="79"/>
    </row>
    <row r="21" spans="1:8" s="48" customFormat="1" ht="15.75" customHeight="1" thickBot="1">
      <c r="A21" s="28"/>
      <c r="B21" s="22"/>
      <c r="C21" s="23"/>
      <c r="D21" s="23"/>
      <c r="E21" s="36"/>
      <c r="F21" s="37"/>
      <c r="G21" s="19"/>
      <c r="H21" s="19"/>
    </row>
    <row r="22" spans="1:7" s="14" customFormat="1" ht="30.75" customHeight="1" thickBot="1" thickTop="1">
      <c r="A22" s="49" t="s">
        <v>28</v>
      </c>
      <c r="B22" s="96" t="s">
        <v>10</v>
      </c>
      <c r="C22" s="96"/>
      <c r="D22" s="96"/>
      <c r="E22" s="96"/>
      <c r="F22" s="50">
        <f>SUM(F23:F52)</f>
        <v>2487350</v>
      </c>
      <c r="G22" s="42"/>
    </row>
    <row r="23" spans="1:8" s="4" customFormat="1" ht="25.5" customHeight="1" thickTop="1">
      <c r="A23" s="29">
        <v>1</v>
      </c>
      <c r="B23" s="30" t="s">
        <v>11</v>
      </c>
      <c r="C23" s="31" t="s">
        <v>20</v>
      </c>
      <c r="D23" s="31" t="s">
        <v>38</v>
      </c>
      <c r="E23" s="31" t="s">
        <v>49</v>
      </c>
      <c r="F23" s="32">
        <v>140400</v>
      </c>
      <c r="G23" s="80"/>
      <c r="H23" s="80"/>
    </row>
    <row r="24" spans="1:8" s="4" customFormat="1" ht="25.5" customHeight="1">
      <c r="A24" s="26">
        <v>2</v>
      </c>
      <c r="B24" s="33" t="s">
        <v>57</v>
      </c>
      <c r="C24" s="24" t="s">
        <v>20</v>
      </c>
      <c r="D24" s="24" t="s">
        <v>38</v>
      </c>
      <c r="E24" s="24" t="s">
        <v>48</v>
      </c>
      <c r="F24" s="54">
        <v>191800</v>
      </c>
      <c r="G24" s="80"/>
      <c r="H24" s="80"/>
    </row>
    <row r="25" spans="1:8" s="4" customFormat="1" ht="24.75" customHeight="1">
      <c r="A25" s="26">
        <v>3</v>
      </c>
      <c r="B25" s="33" t="s">
        <v>12</v>
      </c>
      <c r="C25" s="24" t="s">
        <v>20</v>
      </c>
      <c r="D25" s="24" t="s">
        <v>38</v>
      </c>
      <c r="E25" s="24" t="s">
        <v>48</v>
      </c>
      <c r="F25" s="53">
        <v>170800</v>
      </c>
      <c r="G25" s="80"/>
      <c r="H25" s="80"/>
    </row>
    <row r="26" spans="1:8" s="4" customFormat="1" ht="24" customHeight="1">
      <c r="A26" s="26">
        <v>4</v>
      </c>
      <c r="B26" s="33" t="s">
        <v>13</v>
      </c>
      <c r="C26" s="24" t="s">
        <v>20</v>
      </c>
      <c r="D26" s="24" t="s">
        <v>39</v>
      </c>
      <c r="E26" s="24" t="s">
        <v>49</v>
      </c>
      <c r="F26" s="25">
        <v>104250</v>
      </c>
      <c r="G26" s="80"/>
      <c r="H26" s="80"/>
    </row>
    <row r="27" spans="1:8" s="4" customFormat="1" ht="36.75" customHeight="1">
      <c r="A27" s="26">
        <v>5</v>
      </c>
      <c r="B27" s="33" t="s">
        <v>14</v>
      </c>
      <c r="C27" s="24" t="s">
        <v>20</v>
      </c>
      <c r="D27" s="24" t="s">
        <v>39</v>
      </c>
      <c r="E27" s="24" t="s">
        <v>48</v>
      </c>
      <c r="F27" s="54">
        <v>66000</v>
      </c>
      <c r="G27" s="80"/>
      <c r="H27" s="80"/>
    </row>
    <row r="28" spans="1:8" s="4" customFormat="1" ht="24.75" customHeight="1">
      <c r="A28" s="26">
        <v>6</v>
      </c>
      <c r="B28" s="33" t="s">
        <v>15</v>
      </c>
      <c r="C28" s="24" t="s">
        <v>20</v>
      </c>
      <c r="D28" s="24" t="s">
        <v>39</v>
      </c>
      <c r="E28" s="24" t="s">
        <v>48</v>
      </c>
      <c r="F28" s="53">
        <v>49000</v>
      </c>
      <c r="G28" s="80"/>
      <c r="H28" s="80"/>
    </row>
    <row r="29" spans="1:8" s="4" customFormat="1" ht="12">
      <c r="A29" s="26">
        <v>7</v>
      </c>
      <c r="B29" s="33" t="s">
        <v>16</v>
      </c>
      <c r="C29" s="24" t="s">
        <v>20</v>
      </c>
      <c r="D29" s="24" t="s">
        <v>40</v>
      </c>
      <c r="E29" s="24" t="s">
        <v>49</v>
      </c>
      <c r="F29" s="25">
        <v>260000</v>
      </c>
      <c r="G29" s="81"/>
      <c r="H29" s="81"/>
    </row>
    <row r="30" spans="1:8" s="4" customFormat="1" ht="24" customHeight="1">
      <c r="A30" s="26">
        <v>8</v>
      </c>
      <c r="B30" s="33" t="s">
        <v>62</v>
      </c>
      <c r="C30" s="24" t="s">
        <v>18</v>
      </c>
      <c r="D30" s="24" t="s">
        <v>32</v>
      </c>
      <c r="E30" s="24" t="s">
        <v>23</v>
      </c>
      <c r="F30" s="25">
        <v>4000</v>
      </c>
      <c r="G30" s="5" t="s">
        <v>80</v>
      </c>
      <c r="H30" s="5"/>
    </row>
    <row r="31" spans="1:8" s="4" customFormat="1" ht="22.5" customHeight="1">
      <c r="A31" s="84">
        <v>9</v>
      </c>
      <c r="B31" s="86" t="s">
        <v>62</v>
      </c>
      <c r="C31" s="85" t="s">
        <v>21</v>
      </c>
      <c r="D31" s="85" t="s">
        <v>22</v>
      </c>
      <c r="E31" s="85" t="s">
        <v>23</v>
      </c>
      <c r="F31" s="54">
        <v>5000</v>
      </c>
      <c r="G31" s="5" t="s">
        <v>68</v>
      </c>
      <c r="H31" s="5"/>
    </row>
    <row r="32" spans="1:8" s="4" customFormat="1" ht="25.5" customHeight="1">
      <c r="A32" s="84"/>
      <c r="B32" s="86"/>
      <c r="C32" s="85"/>
      <c r="D32" s="85"/>
      <c r="E32" s="85"/>
      <c r="F32" s="54">
        <v>2000</v>
      </c>
      <c r="G32" s="5" t="s">
        <v>69</v>
      </c>
      <c r="H32" s="5"/>
    </row>
    <row r="33" spans="1:8" s="4" customFormat="1" ht="22.5" customHeight="1">
      <c r="A33" s="84"/>
      <c r="B33" s="86"/>
      <c r="C33" s="85"/>
      <c r="D33" s="85"/>
      <c r="E33" s="85"/>
      <c r="F33" s="54">
        <v>10000</v>
      </c>
      <c r="G33" s="5" t="s">
        <v>70</v>
      </c>
      <c r="H33" s="5"/>
    </row>
    <row r="34" spans="1:8" s="4" customFormat="1" ht="34.5" customHeight="1">
      <c r="A34" s="84">
        <v>10</v>
      </c>
      <c r="B34" s="86" t="s">
        <v>79</v>
      </c>
      <c r="C34" s="85" t="s">
        <v>19</v>
      </c>
      <c r="D34" s="85" t="s">
        <v>24</v>
      </c>
      <c r="E34" s="51" t="s">
        <v>58</v>
      </c>
      <c r="F34" s="53">
        <v>5000</v>
      </c>
      <c r="G34" s="5" t="s">
        <v>71</v>
      </c>
      <c r="H34" s="5"/>
    </row>
    <row r="35" spans="1:8" s="4" customFormat="1" ht="23.25" customHeight="1">
      <c r="A35" s="84"/>
      <c r="B35" s="86"/>
      <c r="C35" s="85"/>
      <c r="D35" s="85"/>
      <c r="E35" s="23" t="s">
        <v>23</v>
      </c>
      <c r="F35" s="52">
        <v>38000</v>
      </c>
      <c r="G35" s="5" t="s">
        <v>72</v>
      </c>
      <c r="H35" s="5"/>
    </row>
    <row r="36" spans="1:8" s="4" customFormat="1" ht="33" customHeight="1">
      <c r="A36" s="26">
        <v>11</v>
      </c>
      <c r="B36" s="33" t="s">
        <v>79</v>
      </c>
      <c r="C36" s="24" t="s">
        <v>19</v>
      </c>
      <c r="D36" s="24" t="s">
        <v>41</v>
      </c>
      <c r="E36" s="24" t="s">
        <v>50</v>
      </c>
      <c r="F36" s="25">
        <v>35000</v>
      </c>
      <c r="G36" s="5" t="s">
        <v>78</v>
      </c>
      <c r="H36" s="5"/>
    </row>
    <row r="37" spans="1:8" s="4" customFormat="1" ht="25.5" customHeight="1">
      <c r="A37" s="84">
        <v>12</v>
      </c>
      <c r="B37" s="76" t="s">
        <v>79</v>
      </c>
      <c r="C37" s="73" t="s">
        <v>17</v>
      </c>
      <c r="D37" s="73" t="s">
        <v>43</v>
      </c>
      <c r="E37" s="73" t="s">
        <v>23</v>
      </c>
      <c r="F37" s="72">
        <v>401545</v>
      </c>
      <c r="G37" s="71" t="s">
        <v>73</v>
      </c>
      <c r="H37" s="5"/>
    </row>
    <row r="38" spans="1:8" s="4" customFormat="1" ht="31.5">
      <c r="A38" s="84"/>
      <c r="B38" s="77"/>
      <c r="C38" s="74"/>
      <c r="D38" s="74"/>
      <c r="E38" s="74"/>
      <c r="F38" s="54">
        <v>6000</v>
      </c>
      <c r="G38" s="5" t="s">
        <v>74</v>
      </c>
      <c r="H38" s="5"/>
    </row>
    <row r="39" spans="1:8" s="4" customFormat="1" ht="31.5">
      <c r="A39" s="84"/>
      <c r="B39" s="77"/>
      <c r="C39" s="74"/>
      <c r="D39" s="74"/>
      <c r="E39" s="74"/>
      <c r="F39" s="54">
        <v>22000</v>
      </c>
      <c r="G39" s="5" t="s">
        <v>75</v>
      </c>
      <c r="H39" s="5"/>
    </row>
    <row r="40" spans="1:8" s="4" customFormat="1" ht="21">
      <c r="A40" s="84"/>
      <c r="B40" s="77"/>
      <c r="C40" s="74"/>
      <c r="D40" s="74"/>
      <c r="E40" s="74"/>
      <c r="F40" s="54">
        <v>20000</v>
      </c>
      <c r="G40" s="5" t="s">
        <v>76</v>
      </c>
      <c r="H40" s="5"/>
    </row>
    <row r="41" spans="1:8" s="4" customFormat="1" ht="21">
      <c r="A41" s="84"/>
      <c r="B41" s="77"/>
      <c r="C41" s="74"/>
      <c r="D41" s="74"/>
      <c r="E41" s="74"/>
      <c r="F41" s="54">
        <v>20000</v>
      </c>
      <c r="G41" s="5" t="s">
        <v>77</v>
      </c>
      <c r="H41" s="5"/>
    </row>
    <row r="42" spans="1:8" s="4" customFormat="1" ht="12" hidden="1">
      <c r="A42" s="26"/>
      <c r="B42" s="78"/>
      <c r="C42" s="75"/>
      <c r="D42" s="75"/>
      <c r="E42" s="75"/>
      <c r="F42" s="54"/>
      <c r="G42" s="5"/>
      <c r="H42" s="5"/>
    </row>
    <row r="43" spans="1:8" s="4" customFormat="1" ht="42" customHeight="1">
      <c r="A43" s="26">
        <v>13</v>
      </c>
      <c r="B43" s="27" t="s">
        <v>25</v>
      </c>
      <c r="C43" s="43" t="s">
        <v>29</v>
      </c>
      <c r="D43" s="43" t="s">
        <v>42</v>
      </c>
      <c r="E43" s="43" t="s">
        <v>83</v>
      </c>
      <c r="F43" s="54">
        <v>20000</v>
      </c>
      <c r="G43" s="5" t="s">
        <v>63</v>
      </c>
      <c r="H43" s="5"/>
    </row>
    <row r="44" spans="1:8" s="4" customFormat="1" ht="67.5" customHeight="1">
      <c r="A44" s="34"/>
      <c r="B44" s="76" t="s">
        <v>64</v>
      </c>
      <c r="C44" s="73" t="s">
        <v>30</v>
      </c>
      <c r="D44" s="73" t="s">
        <v>44</v>
      </c>
      <c r="E44" s="73" t="s">
        <v>23</v>
      </c>
      <c r="F44" s="70">
        <v>13000</v>
      </c>
      <c r="G44" s="71" t="s">
        <v>94</v>
      </c>
      <c r="H44" s="5"/>
    </row>
    <row r="45" spans="1:8" s="4" customFormat="1" ht="27" customHeight="1">
      <c r="A45" s="34"/>
      <c r="B45" s="77"/>
      <c r="C45" s="74"/>
      <c r="D45" s="74"/>
      <c r="E45" s="74"/>
      <c r="F45" s="70">
        <v>61000</v>
      </c>
      <c r="G45" s="71" t="s">
        <v>95</v>
      </c>
      <c r="H45" s="5"/>
    </row>
    <row r="46" spans="1:8" s="4" customFormat="1" ht="38.25" customHeight="1">
      <c r="A46" s="34"/>
      <c r="B46" s="77"/>
      <c r="C46" s="74"/>
      <c r="D46" s="74"/>
      <c r="E46" s="74"/>
      <c r="F46" s="70">
        <v>100000</v>
      </c>
      <c r="G46" s="71" t="s">
        <v>96</v>
      </c>
      <c r="H46" s="5"/>
    </row>
    <row r="47" spans="1:8" s="4" customFormat="1" ht="35.25" customHeight="1">
      <c r="A47" s="34"/>
      <c r="B47" s="77"/>
      <c r="C47" s="74"/>
      <c r="D47" s="74"/>
      <c r="E47" s="74"/>
      <c r="F47" s="70">
        <v>54000</v>
      </c>
      <c r="G47" s="71" t="s">
        <v>97</v>
      </c>
      <c r="H47" s="5"/>
    </row>
    <row r="48" spans="1:8" s="4" customFormat="1" ht="68.25" customHeight="1">
      <c r="A48" s="34"/>
      <c r="B48" s="77"/>
      <c r="C48" s="74"/>
      <c r="D48" s="74"/>
      <c r="E48" s="74"/>
      <c r="F48" s="70">
        <v>100000</v>
      </c>
      <c r="G48" s="71" t="s">
        <v>98</v>
      </c>
      <c r="H48" s="5"/>
    </row>
    <row r="49" spans="1:8" s="4" customFormat="1" ht="53.25" customHeight="1">
      <c r="A49" s="34">
        <v>14</v>
      </c>
      <c r="B49" s="78"/>
      <c r="C49" s="75"/>
      <c r="D49" s="75"/>
      <c r="E49" s="75"/>
      <c r="F49" s="70">
        <v>4000</v>
      </c>
      <c r="G49" s="71" t="s">
        <v>99</v>
      </c>
      <c r="H49" s="5"/>
    </row>
    <row r="50" spans="1:8" s="4" customFormat="1" ht="22.5">
      <c r="A50" s="34">
        <v>15</v>
      </c>
      <c r="B50" s="35" t="s">
        <v>65</v>
      </c>
      <c r="C50" s="36" t="s">
        <v>31</v>
      </c>
      <c r="D50" s="36" t="s">
        <v>45</v>
      </c>
      <c r="E50" s="36" t="s">
        <v>50</v>
      </c>
      <c r="F50" s="52">
        <v>92000</v>
      </c>
      <c r="G50" s="6" t="s">
        <v>81</v>
      </c>
      <c r="H50" s="6"/>
    </row>
    <row r="51" spans="1:8" s="4" customFormat="1" ht="12">
      <c r="A51" s="34">
        <v>16</v>
      </c>
      <c r="B51" s="35" t="s">
        <v>84</v>
      </c>
      <c r="C51" s="36" t="s">
        <v>31</v>
      </c>
      <c r="D51" s="36" t="s">
        <v>85</v>
      </c>
      <c r="E51" s="36" t="s">
        <v>87</v>
      </c>
      <c r="F51" s="52">
        <v>300000</v>
      </c>
      <c r="G51" s="6" t="s">
        <v>86</v>
      </c>
      <c r="H51" s="6"/>
    </row>
    <row r="52" spans="1:8" s="63" customFormat="1" ht="12.75" thickBot="1">
      <c r="A52" s="57">
        <v>17</v>
      </c>
      <c r="B52" s="58" t="s">
        <v>88</v>
      </c>
      <c r="C52" s="59" t="s">
        <v>21</v>
      </c>
      <c r="D52" s="59" t="s">
        <v>89</v>
      </c>
      <c r="E52" s="59" t="s">
        <v>90</v>
      </c>
      <c r="F52" s="60">
        <v>192555</v>
      </c>
      <c r="G52" s="61" t="s">
        <v>91</v>
      </c>
      <c r="H52" s="62"/>
    </row>
    <row r="53" spans="1:6" s="18" customFormat="1" ht="20.25" customHeight="1" thickBot="1">
      <c r="A53" s="83" t="s">
        <v>51</v>
      </c>
      <c r="B53" s="83"/>
      <c r="C53" s="55"/>
      <c r="D53" s="55"/>
      <c r="E53" s="55"/>
      <c r="F53" s="56">
        <f>SUM(F22,F18,F11)</f>
        <v>4845026</v>
      </c>
    </row>
    <row r="54" spans="2:6" ht="12.75">
      <c r="B54" s="2"/>
      <c r="C54" s="1"/>
      <c r="D54" s="1"/>
      <c r="E54" s="1"/>
      <c r="F54" s="3"/>
    </row>
    <row r="55" spans="2:6" ht="12.75">
      <c r="B55" s="2"/>
      <c r="C55" s="1"/>
      <c r="D55" s="1"/>
      <c r="E55" s="1"/>
      <c r="F55" s="3"/>
    </row>
    <row r="56" spans="2:6" ht="12.75">
      <c r="B56" s="2"/>
      <c r="C56" s="1"/>
      <c r="D56" s="1"/>
      <c r="E56" s="1"/>
      <c r="F56" s="3"/>
    </row>
    <row r="57" spans="2:6" ht="12.75">
      <c r="B57" s="2"/>
      <c r="C57" s="1"/>
      <c r="D57" s="1"/>
      <c r="E57" s="1"/>
      <c r="F57" s="3"/>
    </row>
    <row r="58" spans="2:6" ht="12.75">
      <c r="B58" s="2"/>
      <c r="C58" s="1"/>
      <c r="D58" s="1"/>
      <c r="E58" s="1"/>
      <c r="F58" s="3"/>
    </row>
    <row r="59" spans="2:6" ht="12.75">
      <c r="B59" s="2"/>
      <c r="C59" s="1"/>
      <c r="D59" s="1"/>
      <c r="E59" s="1"/>
      <c r="F59" s="3"/>
    </row>
    <row r="60" spans="2:6" ht="12.75">
      <c r="B60" s="2"/>
      <c r="C60" s="1"/>
      <c r="D60" s="1"/>
      <c r="E60" s="1"/>
      <c r="F60" s="3"/>
    </row>
    <row r="61" spans="2:6" ht="12.75">
      <c r="B61" s="2"/>
      <c r="C61" s="1"/>
      <c r="D61" s="1"/>
      <c r="E61" s="1"/>
      <c r="F61" s="3"/>
    </row>
    <row r="62" spans="2:5" ht="12.75">
      <c r="B62" s="2"/>
      <c r="C62" s="1"/>
      <c r="D62" s="1"/>
      <c r="E62" s="1"/>
    </row>
    <row r="63" spans="2:5" ht="12.75">
      <c r="B63" s="2"/>
      <c r="C63" s="1"/>
      <c r="D63" s="1"/>
      <c r="E63" s="1"/>
    </row>
    <row r="64" spans="2:5" ht="12.75">
      <c r="B64" s="2"/>
      <c r="C64" s="1"/>
      <c r="D64" s="1"/>
      <c r="E64" s="1"/>
    </row>
    <row r="65" spans="2:5" ht="12.75">
      <c r="B65" s="2"/>
      <c r="C65" s="1"/>
      <c r="D65" s="1"/>
      <c r="E65" s="1"/>
    </row>
    <row r="66" spans="2:5" ht="12.75">
      <c r="B66" s="2"/>
      <c r="C66" s="1"/>
      <c r="D66" s="1"/>
      <c r="E66" s="1"/>
    </row>
    <row r="67" spans="2:5" ht="12.75">
      <c r="B67" s="2"/>
      <c r="C67" s="1"/>
      <c r="D67" s="1"/>
      <c r="E67" s="1"/>
    </row>
    <row r="68" spans="2:5" ht="12.75">
      <c r="B68" s="2"/>
      <c r="C68" s="1"/>
      <c r="D68" s="1"/>
      <c r="E68" s="1"/>
    </row>
    <row r="69" spans="2:5" ht="12.75">
      <c r="B69" s="2"/>
      <c r="C69" s="1"/>
      <c r="D69" s="1"/>
      <c r="E69" s="1"/>
    </row>
    <row r="70" spans="2:5" ht="12.75">
      <c r="B70" s="2"/>
      <c r="C70" s="1"/>
      <c r="D70" s="1"/>
      <c r="E70" s="1"/>
    </row>
    <row r="71" spans="2:5" ht="12.75">
      <c r="B71" s="2"/>
      <c r="C71" s="1"/>
      <c r="D71" s="1"/>
      <c r="E71" s="1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</sheetData>
  <mergeCells count="37">
    <mergeCell ref="E37:E42"/>
    <mergeCell ref="D37:D42"/>
    <mergeCell ref="C37:C42"/>
    <mergeCell ref="B37:B42"/>
    <mergeCell ref="E15:E16"/>
    <mergeCell ref="A31:A33"/>
    <mergeCell ref="B22:E22"/>
    <mergeCell ref="B11:E11"/>
    <mergeCell ref="F2:G2"/>
    <mergeCell ref="F3:G3"/>
    <mergeCell ref="F6:G6"/>
    <mergeCell ref="F4:G4"/>
    <mergeCell ref="F5:G5"/>
    <mergeCell ref="A7:G7"/>
    <mergeCell ref="G19:G20"/>
    <mergeCell ref="E31:E33"/>
    <mergeCell ref="D31:D33"/>
    <mergeCell ref="C31:C33"/>
    <mergeCell ref="B31:B33"/>
    <mergeCell ref="A12:A17"/>
    <mergeCell ref="B12:B17"/>
    <mergeCell ref="D15:D17"/>
    <mergeCell ref="C15:C17"/>
    <mergeCell ref="A53:B53"/>
    <mergeCell ref="A34:A35"/>
    <mergeCell ref="A37:A41"/>
    <mergeCell ref="D34:D35"/>
    <mergeCell ref="C34:C35"/>
    <mergeCell ref="B34:B35"/>
    <mergeCell ref="H19:H20"/>
    <mergeCell ref="H23:H29"/>
    <mergeCell ref="G23:G29"/>
    <mergeCell ref="B18:E18"/>
    <mergeCell ref="E44:E49"/>
    <mergeCell ref="D44:D49"/>
    <mergeCell ref="C44:C49"/>
    <mergeCell ref="B44:B49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2006-03-31T07:24:40Z</cp:lastPrinted>
  <dcterms:created xsi:type="dcterms:W3CDTF">2005-03-29T12:01:39Z</dcterms:created>
  <dcterms:modified xsi:type="dcterms:W3CDTF">2006-01-18T18:22:41Z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