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DOFINANSOWANE" sheetId="1" r:id="rId1"/>
    <sheet name="W OCENIE 2011" sheetId="2" r:id="rId2"/>
    <sheet name="NIEDOFINANSOWANE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<sst xmlns="http://schemas.openxmlformats.org/spreadsheetml/2006/main" count="47" uniqueCount="42">
  <si>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Droga po-MOC    /OPS+PCPR   2009</t>
  </si>
  <si>
    <t>TYTUŁ PROJEKTU</t>
  </si>
  <si>
    <t>KOSZT PROJEKTU</t>
  </si>
  <si>
    <t>UZYSKANE DOFINANSOWANIE</t>
  </si>
  <si>
    <t>WKŁAD GMINY</t>
  </si>
  <si>
    <t>LP</t>
  </si>
  <si>
    <t>SUMA DOFINANSOWANYCH</t>
  </si>
  <si>
    <t>Aktywizacja społeczno-zawodowa klientów OPS w Nysie (projekt systemowy)</t>
  </si>
  <si>
    <t>Nowoczesny Przedszkolak (9.1.1)</t>
  </si>
  <si>
    <t>L P</t>
  </si>
  <si>
    <t>program, fundusz rok złożenia</t>
  </si>
  <si>
    <t>WNIOSKOWANE DOFINANSOWANE</t>
  </si>
  <si>
    <t>Centrum Aktywizacji Społeczno - Zawodowej</t>
  </si>
  <si>
    <t>Moja Droga Kariery</t>
  </si>
  <si>
    <t>Profilaktyka wad postawy w Gminie Nysa - szkolenia nauczycieli</t>
  </si>
  <si>
    <t>SUMA ZA WNIOSKI NIEDOFINANSOWANE</t>
  </si>
  <si>
    <t>PROGRAM, FUNDUSZ, ROK REALIZACJI</t>
  </si>
  <si>
    <t xml:space="preserve">Drogowskazy   </t>
  </si>
  <si>
    <t xml:space="preserve">Aktywny lider filarem odnowy wsi </t>
  </si>
  <si>
    <t>Prawidłowa postawa to ważna sprawa!  Gmina Nysa-Gminny Zarząd Oświaty/ 2010</t>
  </si>
  <si>
    <t>Program zajęć dodatkowych wspierających rozwój kompetencji kluczowych uczniów szkół gimnazjalnych województwa opolskiego w roku szkolnym 2010/2011 (projekt systemowy)</t>
  </si>
  <si>
    <t>DOFINANSOWANE POKL    2002-2011</t>
  </si>
  <si>
    <t>NIEDOFINANSOWANE POKL   2002-2011</t>
  </si>
  <si>
    <t>Program Operacyjny Kapitał Ludzki (POKL) 7.2.1 Aktywizacja zawodowa i społeczna osób zagrożonych wykluczeniem społecznym /2008</t>
  </si>
  <si>
    <t>Program Operacyjny Kapitał Ludzki (POKL) 7.2.1 Aktywizacja zawodowa           i społeczna osób zagrożonych wykluczeniem społecznym /2008</t>
  </si>
  <si>
    <t>Program Operacyjny Kapitał Ludzki, (POKL) 6.3 Inicjatywy lokalne na rzecz podnoszenia poziomu aktywności zawodowej na obszarach wiejskich / 2009</t>
  </si>
  <si>
    <r>
      <t xml:space="preserve">Program Operacyjny Kapitał Ludzki (POKL) 9.1.2. </t>
    </r>
    <r>
      <rPr>
        <sz val="9"/>
        <rFont val="Arial"/>
        <family val="2"/>
      </rPr>
      <t>Wyrównywanie szans edukacyjnych uczniów  /2009</t>
    </r>
  </si>
  <si>
    <t>Program Operacyjny Kapitał Ludzki (POKL) 9.4 Wysoko wykwalifikane kadry systemu oświaty /2010</t>
  </si>
  <si>
    <r>
      <t xml:space="preserve">Program Operacyjny Kapitał Ludzki, (POKL)  9.1.2. </t>
    </r>
    <r>
      <rPr>
        <sz val="9"/>
        <rFont val="Arial"/>
        <family val="2"/>
      </rPr>
      <t>Wyrównywanie szans edukacyjnych uczniów  /2010</t>
    </r>
  </si>
  <si>
    <t>Program Operacyjny Kapitał Ludzki (POKL)  9.1.2. Wyrównywanie szans edukacyjnych uczniów  /2008</t>
  </si>
  <si>
    <t xml:space="preserve">Centrum Aktywizacji Społeczno - Zawodowej w Nysie </t>
  </si>
  <si>
    <t>Program Operacyjny Kapitał Ludzki 9.4 Wysoko wykwalifikane kadry systemu oświaty     /2008</t>
  </si>
  <si>
    <t>Program Operacyjny Kapitał Ludzki (POKL) 7.2.1 Aktywizacja zawodowa i społeczna osób zagrożonych wykluczeniem społecznym /2009</t>
  </si>
  <si>
    <t>Program Operacyjny Kapitał Ludzki  (POKL) 7.2.1 Aktywizacja zawodowa i społeczna osób zagrożonych wykluczeniem społecznym          /2008</t>
  </si>
  <si>
    <t>Program Operacyjny Kapitał Ludzki 2007-2013 (POKL)  9.1.1. Zmniejszanie nierówności w stopniu upowszechnienia edukacji przedszkolne                      /2008</t>
  </si>
  <si>
    <t>SUMA WNIOSKÓW W OCENIE</t>
  </si>
  <si>
    <t>WNIOSKOWANE DOFINANSOWANIE</t>
  </si>
  <si>
    <t>program, fundusz, rok realizacji</t>
  </si>
  <si>
    <t>L.p</t>
  </si>
  <si>
    <t>W OCENIE 2011</t>
  </si>
  <si>
    <t>Po(d)stawa urzędnika - wiedza i etyka   /wniosek złożony w 2010 roku</t>
  </si>
  <si>
    <t>Program Operacyjny Kapitał Ludzki (POKL) działanie 5.2.1 Modernizacja zarządzania w administracji samorządowej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</si>
</sst>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\ _z_ł"/>
    <numFmt numFmtId="167" formatCode="#,##0.00\ &quot;zł&quot;;[Red]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8" fontId="0" fillId="0" borderId="0" xfId="6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65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65" fontId="5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44" fontId="0" fillId="0" borderId="0" xfId="6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6" fillId="3" borderId="10" xfId="0" applyNumberFormat="1" applyFont="1" applyFill="1" applyBorder="1" applyAlignment="1">
      <alignment horizontal="right" vertical="center" wrapText="1"/>
    </xf>
    <xf numFmtId="165" fontId="6" fillId="3" borderId="10" xfId="0" applyNumberFormat="1" applyFont="1" applyFill="1" applyBorder="1" applyAlignment="1">
      <alignment wrapText="1"/>
    </xf>
    <xf numFmtId="0" fontId="5" fillId="15" borderId="10" xfId="0" applyFont="1" applyFill="1" applyBorder="1" applyAlignment="1">
      <alignment horizontal="left" vertical="center" wrapText="1"/>
    </xf>
    <xf numFmtId="0" fontId="6" fillId="15" borderId="10" xfId="0" applyFont="1" applyFill="1" applyBorder="1" applyAlignment="1">
      <alignment horizontal="left" vertical="center" wrapText="1"/>
    </xf>
    <xf numFmtId="165" fontId="6" fillId="15" borderId="10" xfId="0" applyNumberFormat="1" applyFont="1" applyFill="1" applyBorder="1" applyAlignment="1">
      <alignment horizontal="right" vertical="center" wrapText="1"/>
    </xf>
    <xf numFmtId="165" fontId="5" fillId="15" borderId="10" xfId="0" applyNumberFormat="1" applyFont="1" applyFill="1" applyBorder="1" applyAlignment="1">
      <alignment horizontal="right" vertical="center" wrapText="1"/>
    </xf>
    <xf numFmtId="165" fontId="7" fillId="15" borderId="10" xfId="0" applyNumberFormat="1" applyFont="1" applyFill="1" applyBorder="1" applyAlignment="1">
      <alignment horizontal="right" vertical="center" wrapText="1"/>
    </xf>
    <xf numFmtId="0" fontId="6" fillId="15" borderId="10" xfId="0" applyFont="1" applyFill="1" applyBorder="1" applyAlignment="1">
      <alignment horizontal="right" vertical="center" wrapText="1"/>
    </xf>
    <xf numFmtId="0" fontId="0" fillId="18" borderId="11" xfId="0" applyFill="1" applyBorder="1" applyAlignment="1">
      <alignment horizontal="center"/>
    </xf>
    <xf numFmtId="165" fontId="0" fillId="18" borderId="10" xfId="0" applyNumberForma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5" fontId="6" fillId="2" borderId="10" xfId="0" applyNumberFormat="1" applyFont="1" applyFill="1" applyBorder="1" applyAlignment="1">
      <alignment wrapText="1"/>
    </xf>
    <xf numFmtId="165" fontId="6" fillId="2" borderId="10" xfId="0" applyNumberFormat="1" applyFont="1" applyFill="1" applyBorder="1" applyAlignment="1">
      <alignment horizontal="right" wrapText="1"/>
    </xf>
    <xf numFmtId="0" fontId="0" fillId="18" borderId="12" xfId="0" applyFill="1" applyBorder="1" applyAlignment="1">
      <alignment horizontal="center"/>
    </xf>
    <xf numFmtId="165" fontId="3" fillId="18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18" borderId="10" xfId="0" applyFont="1" applyFill="1" applyBorder="1" applyAlignment="1">
      <alignment vertical="center"/>
    </xf>
    <xf numFmtId="0" fontId="0" fillId="18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18" borderId="13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left" vertical="center" wrapText="1"/>
    </xf>
    <xf numFmtId="0" fontId="0" fillId="15" borderId="12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5" fillId="0" borderId="0" xfId="0" applyFont="1" applyAlignment="1">
      <alignment/>
    </xf>
    <xf numFmtId="165" fontId="6" fillId="34" borderId="10" xfId="0" applyNumberFormat="1" applyFont="1" applyFill="1" applyBorder="1" applyAlignment="1">
      <alignment horizontal="right" wrapText="1"/>
    </xf>
    <xf numFmtId="165" fontId="5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165" fontId="6" fillId="35" borderId="10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indexed="40"/>
  </sheetPr>
  <dimension ref="A1:T2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.125" style="4" customWidth="1"/>
    <col min="2" max="2" width="35.75390625" style="0" customWidth="1"/>
    <col min="3" max="3" width="34.00390625" style="0" customWidth="1"/>
    <col min="4" max="4" width="20.625" style="0" customWidth="1"/>
    <col min="5" max="5" width="18.25390625" style="4" customWidth="1"/>
    <col min="6" max="6" width="18.375" style="0" customWidth="1"/>
    <col min="7" max="8" width="16.00390625" style="0" bestFit="1" customWidth="1"/>
    <col min="12" max="12" width="0.875" style="0" customWidth="1"/>
    <col min="13" max="13" width="9.125" style="0" hidden="1" customWidth="1"/>
  </cols>
  <sheetData>
    <row r="1" spans="1:6" ht="22.5" customHeight="1">
      <c r="A1" s="59" t="s">
        <v>21</v>
      </c>
      <c r="B1" s="59"/>
      <c r="C1" s="59"/>
      <c r="D1" s="59"/>
      <c r="E1" s="59"/>
      <c r="F1" s="59"/>
    </row>
    <row r="2" spans="1:6" ht="24">
      <c r="A2" s="10" t="s">
        <v>5</v>
      </c>
      <c r="B2" s="10" t="s">
        <v>1</v>
      </c>
      <c r="C2" s="10" t="s">
        <v>16</v>
      </c>
      <c r="D2" s="10" t="s">
        <v>2</v>
      </c>
      <c r="E2" s="10" t="s">
        <v>3</v>
      </c>
      <c r="F2" s="10" t="s">
        <v>4</v>
      </c>
    </row>
    <row r="3" spans="1:6" ht="51">
      <c r="A3" s="46">
        <v>1</v>
      </c>
      <c r="B3" s="47" t="s">
        <v>7</v>
      </c>
      <c r="C3" s="15" t="s">
        <v>24</v>
      </c>
      <c r="D3" s="5">
        <v>816026</v>
      </c>
      <c r="E3" s="40">
        <v>730180.08</v>
      </c>
      <c r="F3" s="5">
        <v>85845.92</v>
      </c>
    </row>
    <row r="4" spans="1:6" ht="72.75" customHeight="1">
      <c r="A4" s="46">
        <v>2</v>
      </c>
      <c r="B4" s="47" t="s">
        <v>8</v>
      </c>
      <c r="C4" s="54" t="s">
        <v>34</v>
      </c>
      <c r="D4" s="5">
        <v>198133</v>
      </c>
      <c r="E4" s="40">
        <v>195133</v>
      </c>
      <c r="F4" s="5">
        <v>3000</v>
      </c>
    </row>
    <row r="5" spans="1:6" ht="12.75">
      <c r="A5" s="48"/>
      <c r="B5" s="57">
        <v>2009</v>
      </c>
      <c r="C5" s="58"/>
      <c r="D5" s="39"/>
      <c r="E5" s="44"/>
      <c r="F5" s="39"/>
    </row>
    <row r="6" spans="1:20" s="29" customFormat="1" ht="66" customHeight="1">
      <c r="A6" s="50">
        <v>3</v>
      </c>
      <c r="B6" s="16" t="s">
        <v>18</v>
      </c>
      <c r="C6" s="16" t="s">
        <v>25</v>
      </c>
      <c r="D6" s="26">
        <v>49952.8</v>
      </c>
      <c r="E6" s="42">
        <v>49952.8</v>
      </c>
      <c r="F6" s="27">
        <v>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42.75" customHeight="1">
      <c r="A7" s="46">
        <v>4</v>
      </c>
      <c r="B7" s="16" t="s">
        <v>17</v>
      </c>
      <c r="C7" s="16" t="s">
        <v>26</v>
      </c>
      <c r="D7" s="27">
        <v>171502.96</v>
      </c>
      <c r="E7" s="42">
        <v>171502.96</v>
      </c>
      <c r="F7" s="27">
        <v>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6.5" customHeight="1">
      <c r="A8" s="55">
        <v>2010</v>
      </c>
      <c r="B8" s="56"/>
      <c r="C8" s="49"/>
      <c r="D8" s="43"/>
      <c r="E8" s="43"/>
      <c r="F8" s="3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6" ht="45.75" customHeight="1">
      <c r="A9" s="50">
        <v>5</v>
      </c>
      <c r="B9" s="51" t="s">
        <v>19</v>
      </c>
      <c r="C9" s="52" t="s">
        <v>27</v>
      </c>
      <c r="D9" s="9">
        <v>86000</v>
      </c>
      <c r="E9" s="41">
        <v>73100</v>
      </c>
      <c r="F9" s="9">
        <v>25621.8</v>
      </c>
    </row>
    <row r="10" spans="1:6" ht="71.25" customHeight="1">
      <c r="A10" s="50">
        <v>6</v>
      </c>
      <c r="B10" s="53" t="s">
        <v>20</v>
      </c>
      <c r="C10" s="16" t="s">
        <v>28</v>
      </c>
      <c r="D10" s="9">
        <v>58695</v>
      </c>
      <c r="E10" s="41">
        <v>58695</v>
      </c>
      <c r="F10" s="9">
        <v>0</v>
      </c>
    </row>
    <row r="11" spans="1:6" ht="18" customHeight="1">
      <c r="A11" s="11"/>
      <c r="B11" s="12"/>
      <c r="C11" s="13" t="s">
        <v>6</v>
      </c>
      <c r="D11" s="45">
        <f>SUM(D3:D10)</f>
        <v>1380309.76</v>
      </c>
      <c r="E11" s="45">
        <f>SUM(E3:E10)</f>
        <v>1278563.84</v>
      </c>
      <c r="F11" s="45">
        <f>SUM(F3:F10)</f>
        <v>114467.72</v>
      </c>
    </row>
    <row r="12" spans="1:6" ht="18.75" customHeight="1">
      <c r="A12" s="3"/>
      <c r="B12" s="1"/>
      <c r="C12" s="1"/>
      <c r="D12" s="21"/>
      <c r="E12" s="14"/>
      <c r="F12" s="2"/>
    </row>
    <row r="13" spans="1:5" ht="12.75">
      <c r="A13" s="6"/>
      <c r="B13" s="7"/>
      <c r="C13" s="24"/>
      <c r="E13"/>
    </row>
    <row r="14" spans="1:5" ht="12.75">
      <c r="A14" s="6"/>
      <c r="B14" s="8"/>
      <c r="C14" s="24"/>
      <c r="E14"/>
    </row>
    <row r="15" spans="1:5" ht="12.75">
      <c r="A15" s="6"/>
      <c r="B15" s="8"/>
      <c r="C15" s="24"/>
      <c r="E15"/>
    </row>
    <row r="16" spans="1:7" ht="12.75">
      <c r="A16" s="6"/>
      <c r="B16" s="8"/>
      <c r="C16" s="8"/>
      <c r="D16" s="23"/>
      <c r="E16" s="3"/>
      <c r="F16" s="23"/>
      <c r="G16" s="24"/>
    </row>
    <row r="17" spans="1:6" ht="12.75">
      <c r="A17" s="6"/>
      <c r="B17" s="8"/>
      <c r="C17" s="8"/>
      <c r="D17" s="8"/>
      <c r="E17" s="6"/>
      <c r="F17" s="8"/>
    </row>
    <row r="18" spans="1:6" ht="12.75">
      <c r="A18" s="6"/>
      <c r="B18" s="8"/>
      <c r="C18" s="8"/>
      <c r="D18" s="22"/>
      <c r="E18" s="6"/>
      <c r="F18" s="8"/>
    </row>
    <row r="19" spans="1:6" ht="12.75">
      <c r="A19" s="6"/>
      <c r="B19" s="8"/>
      <c r="C19" s="8"/>
      <c r="D19" s="8"/>
      <c r="E19" s="6"/>
      <c r="F19" s="8"/>
    </row>
    <row r="20" spans="1:6" ht="12.75">
      <c r="A20" s="6"/>
      <c r="B20" s="8"/>
      <c r="C20" s="8"/>
      <c r="D20" s="8"/>
      <c r="E20" s="6"/>
      <c r="F20" s="8"/>
    </row>
  </sheetData>
  <sheetProtection/>
  <mergeCells count="3">
    <mergeCell ref="A8:B8"/>
    <mergeCell ref="B5:C5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00390625" style="0" customWidth="1"/>
    <col min="2" max="2" width="18.00390625" style="0" customWidth="1"/>
    <col min="3" max="3" width="30.00390625" style="0" customWidth="1"/>
    <col min="4" max="4" width="19.875" style="0" customWidth="1"/>
    <col min="5" max="5" width="20.875" style="0" customWidth="1"/>
    <col min="6" max="6" width="21.25390625" style="0" customWidth="1"/>
  </cols>
  <sheetData>
    <row r="1" spans="2:6" ht="24" customHeight="1">
      <c r="B1" s="59" t="s">
        <v>39</v>
      </c>
      <c r="C1" s="59"/>
      <c r="D1" s="59"/>
      <c r="E1" s="59"/>
      <c r="F1" s="59"/>
    </row>
    <row r="2" spans="1:6" ht="29.25" customHeight="1">
      <c r="A2" s="72" t="s">
        <v>38</v>
      </c>
      <c r="B2" s="71" t="s">
        <v>1</v>
      </c>
      <c r="C2" s="70" t="s">
        <v>37</v>
      </c>
      <c r="D2" s="70" t="s">
        <v>2</v>
      </c>
      <c r="E2" s="70" t="s">
        <v>36</v>
      </c>
      <c r="F2" s="70" t="s">
        <v>4</v>
      </c>
    </row>
    <row r="3" spans="1:6" ht="84" customHeight="1">
      <c r="A3" s="69">
        <v>1</v>
      </c>
      <c r="B3" s="53" t="s">
        <v>40</v>
      </c>
      <c r="C3" s="9" t="s">
        <v>41</v>
      </c>
      <c r="D3" s="73">
        <v>315079.4</v>
      </c>
      <c r="E3" s="74">
        <v>258959.4</v>
      </c>
      <c r="F3" s="27">
        <f>D3-E3</f>
        <v>56120.00000000003</v>
      </c>
    </row>
    <row r="4" spans="1:6" ht="21.75" customHeight="1">
      <c r="A4" s="68"/>
      <c r="B4" s="67"/>
      <c r="C4" s="66" t="s">
        <v>35</v>
      </c>
      <c r="D4" s="66"/>
      <c r="E4" s="66"/>
      <c r="F4" s="66"/>
    </row>
    <row r="5" spans="2:6" ht="12.75">
      <c r="B5" s="65"/>
      <c r="C5" s="65"/>
      <c r="D5" s="65"/>
      <c r="E5" s="65"/>
      <c r="F5" s="65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45"/>
  </sheetPr>
  <dimension ref="A1:E10"/>
  <sheetViews>
    <sheetView showGridLines="0" zoomScalePageLayoutView="0" workbookViewId="0" topLeftCell="A1">
      <selection activeCell="A9" sqref="A9:IV10"/>
    </sheetView>
  </sheetViews>
  <sheetFormatPr defaultColWidth="9.00390625" defaultRowHeight="12.75"/>
  <cols>
    <col min="1" max="1" width="4.375" style="17" customWidth="1"/>
    <col min="2" max="2" width="36.25390625" style="17" customWidth="1"/>
    <col min="3" max="3" width="38.00390625" style="17" customWidth="1"/>
    <col min="4" max="4" width="19.625" style="20" customWidth="1"/>
    <col min="5" max="5" width="25.875" style="20" customWidth="1"/>
    <col min="6" max="16384" width="9.125" style="17" customWidth="1"/>
  </cols>
  <sheetData>
    <row r="1" spans="1:5" ht="20.25" customHeight="1">
      <c r="A1" s="60" t="s">
        <v>22</v>
      </c>
      <c r="B1" s="61"/>
      <c r="C1" s="61"/>
      <c r="D1" s="61"/>
      <c r="E1" s="61"/>
    </row>
    <row r="2" spans="1:5" ht="31.5" customHeight="1">
      <c r="A2" s="33" t="s">
        <v>9</v>
      </c>
      <c r="B2" s="33" t="s">
        <v>1</v>
      </c>
      <c r="C2" s="33" t="s">
        <v>10</v>
      </c>
      <c r="D2" s="34" t="s">
        <v>2</v>
      </c>
      <c r="E2" s="37" t="s">
        <v>11</v>
      </c>
    </row>
    <row r="3" spans="1:5" ht="12.75">
      <c r="A3" s="62">
        <v>2008</v>
      </c>
      <c r="B3" s="63"/>
      <c r="C3" s="64"/>
      <c r="D3" s="36"/>
      <c r="E3" s="34"/>
    </row>
    <row r="4" spans="1:5" ht="54.75" customHeight="1">
      <c r="A4" s="19">
        <v>1</v>
      </c>
      <c r="B4" s="15" t="s">
        <v>12</v>
      </c>
      <c r="C4" s="15" t="s">
        <v>23</v>
      </c>
      <c r="D4" s="18">
        <v>457090.68</v>
      </c>
      <c r="E4" s="30">
        <v>457090.68</v>
      </c>
    </row>
    <row r="5" spans="1:5" ht="38.25">
      <c r="A5" s="19">
        <v>2</v>
      </c>
      <c r="B5" s="15" t="s">
        <v>13</v>
      </c>
      <c r="C5" s="15" t="s">
        <v>29</v>
      </c>
      <c r="D5" s="18">
        <v>344247</v>
      </c>
      <c r="E5" s="30">
        <v>344247</v>
      </c>
    </row>
    <row r="6" spans="1:5" ht="48" customHeight="1">
      <c r="A6" s="19">
        <v>3</v>
      </c>
      <c r="B6" s="16" t="s">
        <v>14</v>
      </c>
      <c r="C6" s="16" t="s">
        <v>31</v>
      </c>
      <c r="D6" s="18">
        <v>107923.5</v>
      </c>
      <c r="E6" s="30">
        <v>91711.5</v>
      </c>
    </row>
    <row r="7" spans="1:5" ht="57" customHeight="1">
      <c r="A7" s="19">
        <v>4</v>
      </c>
      <c r="B7" s="16" t="s">
        <v>30</v>
      </c>
      <c r="C7" s="16" t="s">
        <v>33</v>
      </c>
      <c r="D7" s="18">
        <v>457090.68</v>
      </c>
      <c r="E7" s="30">
        <v>457090.68</v>
      </c>
    </row>
    <row r="8" spans="1:5" ht="19.5" customHeight="1">
      <c r="A8" s="62">
        <v>2009</v>
      </c>
      <c r="B8" s="63"/>
      <c r="C8" s="64"/>
      <c r="D8" s="35"/>
      <c r="E8" s="34"/>
    </row>
    <row r="9" spans="1:5" ht="56.25" customHeight="1">
      <c r="A9" s="19">
        <v>5</v>
      </c>
      <c r="B9" s="9" t="s">
        <v>0</v>
      </c>
      <c r="C9" s="9" t="s">
        <v>32</v>
      </c>
      <c r="D9" s="25">
        <v>362654.92</v>
      </c>
      <c r="E9" s="31">
        <v>362654.92</v>
      </c>
    </row>
    <row r="10" spans="1:5" ht="25.5">
      <c r="A10" s="32"/>
      <c r="B10" s="32"/>
      <c r="C10" s="33" t="s">
        <v>15</v>
      </c>
      <c r="D10" s="34">
        <f>SUM(D3:D9)</f>
        <v>1729006.7799999998</v>
      </c>
      <c r="E10" s="34">
        <f>SUM(E3:E9)</f>
        <v>1712794.7799999998</v>
      </c>
    </row>
  </sheetData>
  <sheetProtection/>
  <mergeCells count="3">
    <mergeCell ref="A1:E1"/>
    <mergeCell ref="A8:C8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2010-09-24T08:13:54Z</cp:lastPrinted>
  <dcterms:created xsi:type="dcterms:W3CDTF">2005-10-06T08:54:47Z</dcterms:created>
  <dcterms:modified xsi:type="dcterms:W3CDTF">2011-02-22T10:13:27Z</dcterms:modified>
  <cp:category/>
  <cp:version/>
  <cp:contentType/>
  <cp:contentStatus/>
</cp:coreProperties>
</file>